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echo\Международный аудит\1. Databook\"/>
    </mc:Choice>
  </mc:AlternateContent>
  <bookViews>
    <workbookView xWindow="0" yWindow="737" windowWidth="30240" windowHeight="18900"/>
  </bookViews>
  <sheets>
    <sheet name="Title" sheetId="6" r:id="rId1"/>
    <sheet name="Balance Sheet" sheetId="1" r:id="rId2"/>
    <sheet name="Profit and loss" sheetId="2" r:id="rId3"/>
    <sheet name="Cash Flow" sheetId="3" r:id="rId4"/>
    <sheet name="Indicators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" hidden="1">#REF!</definedName>
    <definedName name="___________________________________wrn2" hidden="1">{"glc1",#N/A,FALSE,"GLC";"glc2",#N/A,FALSE,"GLC";"glc3",#N/A,FALSE,"GLC";"glc4",#N/A,FALSE,"GLC";"glc5",#N/A,FALSE,"GLC"}</definedName>
    <definedName name="___________________________________wrn222" hidden="1">{"glc1",#N/A,FALSE,"GLC";"glc2",#N/A,FALSE,"GLC";"glc3",#N/A,FALSE,"GLC";"glc4",#N/A,FALSE,"GLC";"glc5",#N/A,FALSE,"GLC"}</definedName>
    <definedName name="___________________________________wrn3" hidden="1">{"glc1",#N/A,FALSE,"GLC";"glc2",#N/A,FALSE,"GLC";"glc3",#N/A,FALSE,"GLC";"glc4",#N/A,FALSE,"GLC";"glc5",#N/A,FALSE,"GLC"}</definedName>
    <definedName name="__________________________________wrn2" hidden="1">{"glc1",#N/A,FALSE,"GLC";"glc2",#N/A,FALSE,"GLC";"glc3",#N/A,FALSE,"GLC";"glc4",#N/A,FALSE,"GLC";"glc5",#N/A,FALSE,"GLC"}</definedName>
    <definedName name="__________________________________wrn222" hidden="1">{"glc1",#N/A,FALSE,"GLC";"glc2",#N/A,FALSE,"GLC";"glc3",#N/A,FALSE,"GLC";"glc4",#N/A,FALSE,"GLC";"glc5",#N/A,FALSE,"GLC"}</definedName>
    <definedName name="__________________________________wrn3" hidden="1">{"glc1",#N/A,FALSE,"GLC";"glc2",#N/A,FALSE,"GLC";"glc3",#N/A,FALSE,"GLC";"glc4",#N/A,FALSE,"GLC";"glc5",#N/A,FALSE,"GLC"}</definedName>
    <definedName name="_________________________________wrn2" hidden="1">{"glc1",#N/A,FALSE,"GLC";"glc2",#N/A,FALSE,"GLC";"glc3",#N/A,FALSE,"GLC";"glc4",#N/A,FALSE,"GLC";"glc5",#N/A,FALSE,"GLC"}</definedName>
    <definedName name="_________________________________wrn222" hidden="1">{"glc1",#N/A,FALSE,"GLC";"glc2",#N/A,FALSE,"GLC";"glc3",#N/A,FALSE,"GLC";"glc4",#N/A,FALSE,"GLC";"glc5",#N/A,FALSE,"GLC"}</definedName>
    <definedName name="_________________________________wrn3" hidden="1">{"glc1",#N/A,FALSE,"GLC";"glc2",#N/A,FALSE,"GLC";"glc3",#N/A,FALSE,"GLC";"glc4",#N/A,FALSE,"GLC";"glc5",#N/A,FALSE,"GLC"}</definedName>
    <definedName name="________________________________wrn2" hidden="1">{"glc1",#N/A,FALSE,"GLC";"glc2",#N/A,FALSE,"GLC";"glc3",#N/A,FALSE,"GLC";"glc4",#N/A,FALSE,"GLC";"glc5",#N/A,FALSE,"GLC"}</definedName>
    <definedName name="________________________________wrn222" hidden="1">{"glc1",#N/A,FALSE,"GLC";"glc2",#N/A,FALSE,"GLC";"glc3",#N/A,FALSE,"GLC";"glc4",#N/A,FALSE,"GLC";"glc5",#N/A,FALSE,"GLC"}</definedName>
    <definedName name="________________________________wrn3" hidden="1">{"glc1",#N/A,FALSE,"GLC";"glc2",#N/A,FALSE,"GLC";"glc3",#N/A,FALSE,"GLC";"glc4",#N/A,FALSE,"GLC";"glc5",#N/A,FALSE,"GLC"}</definedName>
    <definedName name="_______________________________wrn2" hidden="1">{"glc1",#N/A,FALSE,"GLC";"glc2",#N/A,FALSE,"GLC";"glc3",#N/A,FALSE,"GLC";"glc4",#N/A,FALSE,"GLC";"glc5",#N/A,FALSE,"GLC"}</definedName>
    <definedName name="_______________________________wrn222" hidden="1">{"glc1",#N/A,FALSE,"GLC";"glc2",#N/A,FALSE,"GLC";"glc3",#N/A,FALSE,"GLC";"glc4",#N/A,FALSE,"GLC";"glc5",#N/A,FALSE,"GLC"}</definedName>
    <definedName name="_______________________________wrn3" hidden="1">{"glc1",#N/A,FALSE,"GLC";"glc2",#N/A,FALSE,"GLC";"glc3",#N/A,FALSE,"GLC";"glc4",#N/A,FALSE,"GLC";"glc5",#N/A,FALSE,"GLC"}</definedName>
    <definedName name="______________________________wrn2" hidden="1">{"glc1",#N/A,FALSE,"GLC";"glc2",#N/A,FALSE,"GLC";"glc3",#N/A,FALSE,"GLC";"glc4",#N/A,FALSE,"GLC";"glc5",#N/A,FALSE,"GLC"}</definedName>
    <definedName name="______________________________wrn222" hidden="1">{"glc1",#N/A,FALSE,"GLC";"glc2",#N/A,FALSE,"GLC";"glc3",#N/A,FALSE,"GLC";"glc4",#N/A,FALSE,"GLC";"glc5",#N/A,FALSE,"GLC"}</definedName>
    <definedName name="______________________________wrn3" hidden="1">{"glc1",#N/A,FALSE,"GLC";"glc2",#N/A,FALSE,"GLC";"glc3",#N/A,FALSE,"GLC";"glc4",#N/A,FALSE,"GLC";"glc5",#N/A,FALSE,"GLC"}</definedName>
    <definedName name="_____________________________wrn2" hidden="1">{"glc1",#N/A,FALSE,"GLC";"glc2",#N/A,FALSE,"GLC";"glc3",#N/A,FALSE,"GLC";"glc4",#N/A,FALSE,"GLC";"glc5",#N/A,FALSE,"GLC"}</definedName>
    <definedName name="_____________________________wrn222" hidden="1">{"glc1",#N/A,FALSE,"GLC";"glc2",#N/A,FALSE,"GLC";"glc3",#N/A,FALSE,"GLC";"glc4",#N/A,FALSE,"GLC";"glc5",#N/A,FALSE,"GLC"}</definedName>
    <definedName name="_____________________________wrn3" hidden="1">{"glc1",#N/A,FALSE,"GLC";"glc2",#N/A,FALSE,"GLC";"glc3",#N/A,FALSE,"GLC";"glc4",#N/A,FALSE,"GLC";"glc5",#N/A,FALSE,"GLC"}</definedName>
    <definedName name="____________________________wrn2" hidden="1">{"glc1",#N/A,FALSE,"GLC";"glc2",#N/A,FALSE,"GLC";"glc3",#N/A,FALSE,"GLC";"glc4",#N/A,FALSE,"GLC";"glc5",#N/A,FALSE,"GLC"}</definedName>
    <definedName name="____________________________wrn222" hidden="1">{"glc1",#N/A,FALSE,"GLC";"glc2",#N/A,FALSE,"GLC";"glc3",#N/A,FALSE,"GLC";"glc4",#N/A,FALSE,"GLC";"glc5",#N/A,FALSE,"GLC"}</definedName>
    <definedName name="____________________________wrn3" hidden="1">{"glc1",#N/A,FALSE,"GLC";"glc2",#N/A,FALSE,"GLC";"glc3",#N/A,FALSE,"GLC";"glc4",#N/A,FALSE,"GLC";"glc5",#N/A,FALSE,"GLC"}</definedName>
    <definedName name="___________________________wrn2" hidden="1">{"glc1",#N/A,FALSE,"GLC";"glc2",#N/A,FALSE,"GLC";"glc3",#N/A,FALSE,"GLC";"glc4",#N/A,FALSE,"GLC";"glc5",#N/A,FALSE,"GLC"}</definedName>
    <definedName name="___________________________wrn222" hidden="1">{"glc1",#N/A,FALSE,"GLC";"glc2",#N/A,FALSE,"GLC";"glc3",#N/A,FALSE,"GLC";"glc4",#N/A,FALSE,"GLC";"glc5",#N/A,FALSE,"GLC"}</definedName>
    <definedName name="___________________________wrn3" hidden="1">{"glc1",#N/A,FALSE,"GLC";"glc2",#N/A,FALSE,"GLC";"glc3",#N/A,FALSE,"GLC";"glc4",#N/A,FALSE,"GLC";"glc5",#N/A,FALSE,"GLC"}</definedName>
    <definedName name="__________________________wrn2" hidden="1">{"glc1",#N/A,FALSE,"GLC";"glc2",#N/A,FALSE,"GLC";"glc3",#N/A,FALSE,"GLC";"glc4",#N/A,FALSE,"GLC";"glc5",#N/A,FALSE,"GLC"}</definedName>
    <definedName name="__________________________wrn222" hidden="1">{"glc1",#N/A,FALSE,"GLC";"glc2",#N/A,FALSE,"GLC";"glc3",#N/A,FALSE,"GLC";"glc4",#N/A,FALSE,"GLC";"glc5",#N/A,FALSE,"GLC"}</definedName>
    <definedName name="__________________________wrn3" hidden="1">{"glc1",#N/A,FALSE,"GLC";"glc2",#N/A,FALSE,"GLC";"glc3",#N/A,FALSE,"GLC";"glc4",#N/A,FALSE,"GLC";"glc5",#N/A,FALSE,"GLC"}</definedName>
    <definedName name="_________________________wrn2" hidden="1">{"glc1",#N/A,FALSE,"GLC";"glc2",#N/A,FALSE,"GLC";"glc3",#N/A,FALSE,"GLC";"glc4",#N/A,FALSE,"GLC";"glc5",#N/A,FALSE,"GLC"}</definedName>
    <definedName name="_________________________wrn222" hidden="1">{"glc1",#N/A,FALSE,"GLC";"glc2",#N/A,FALSE,"GLC";"glc3",#N/A,FALSE,"GLC";"glc4",#N/A,FALSE,"GLC";"glc5",#N/A,FALSE,"GLC"}</definedName>
    <definedName name="_________________________wrn3" hidden="1">{"glc1",#N/A,FALSE,"GLC";"glc2",#N/A,FALSE,"GLC";"glc3",#N/A,FALSE,"GLC";"glc4",#N/A,FALSE,"GLC";"glc5",#N/A,FALSE,"GLC"}</definedName>
    <definedName name="________________________wrn2" hidden="1">{"glc1",#N/A,FALSE,"GLC";"glc2",#N/A,FALSE,"GLC";"glc3",#N/A,FALSE,"GLC";"glc4",#N/A,FALSE,"GLC";"glc5",#N/A,FALSE,"GLC"}</definedName>
    <definedName name="________________________wrn222" hidden="1">{"glc1",#N/A,FALSE,"GLC";"glc2",#N/A,FALSE,"GLC";"glc3",#N/A,FALSE,"GLC";"glc4",#N/A,FALSE,"GLC";"glc5",#N/A,FALSE,"GLC"}</definedName>
    <definedName name="________________________wrn3" hidden="1">{"glc1",#N/A,FALSE,"GLC";"glc2",#N/A,FALSE,"GLC";"glc3",#N/A,FALSE,"GLC";"glc4",#N/A,FALSE,"GLC";"glc5",#N/A,FALSE,"GLC"}</definedName>
    <definedName name="_______________________1" hidden="1">#REF!</definedName>
    <definedName name="_______________________wrn2" hidden="1">{"glc1",#N/A,FALSE,"GLC";"glc2",#N/A,FALSE,"GLC";"glc3",#N/A,FALSE,"GLC";"glc4",#N/A,FALSE,"GLC";"glc5",#N/A,FALSE,"GLC"}</definedName>
    <definedName name="_______________________wrn222" hidden="1">{"glc1",#N/A,FALSE,"GLC";"glc2",#N/A,FALSE,"GLC";"glc3",#N/A,FALSE,"GLC";"glc4",#N/A,FALSE,"GLC";"glc5",#N/A,FALSE,"GLC"}</definedName>
    <definedName name="_______________________wrn3" hidden="1">{"glc1",#N/A,FALSE,"GLC";"glc2",#N/A,FALSE,"GLC";"glc3",#N/A,FALSE,"GLC";"glc4",#N/A,FALSE,"GLC";"glc5",#N/A,FALSE,"GLC"}</definedName>
    <definedName name="______________________wrn2" hidden="1">{"glc1",#N/A,FALSE,"GLC";"glc2",#N/A,FALSE,"GLC";"glc3",#N/A,FALSE,"GLC";"glc4",#N/A,FALSE,"GLC";"glc5",#N/A,FALSE,"GLC"}</definedName>
    <definedName name="______________________wrn222" hidden="1">{"glc1",#N/A,FALSE,"GLC";"glc2",#N/A,FALSE,"GLC";"glc3",#N/A,FALSE,"GLC";"glc4",#N/A,FALSE,"GLC";"glc5",#N/A,FALSE,"GLC"}</definedName>
    <definedName name="______________________wrn3" hidden="1">{"glc1",#N/A,FALSE,"GLC";"glc2",#N/A,FALSE,"GLC";"glc3",#N/A,FALSE,"GLC";"glc4",#N/A,FALSE,"GLC";"glc5",#N/A,FALSE,"GLC"}</definedName>
    <definedName name="_____________________wrn2" hidden="1">{"glc1",#N/A,FALSE,"GLC";"glc2",#N/A,FALSE,"GLC";"glc3",#N/A,FALSE,"GLC";"glc4",#N/A,FALSE,"GLC";"glc5",#N/A,FALSE,"GLC"}</definedName>
    <definedName name="_____________________wrn222" hidden="1">{"glc1",#N/A,FALSE,"GLC";"glc2",#N/A,FALSE,"GLC";"glc3",#N/A,FALSE,"GLC";"glc4",#N/A,FALSE,"GLC";"glc5",#N/A,FALSE,"GLC"}</definedName>
    <definedName name="_____________________wrn3" hidden="1">{"glc1",#N/A,FALSE,"GLC";"glc2",#N/A,FALSE,"GLC";"glc3",#N/A,FALSE,"GLC";"glc4",#N/A,FALSE,"GLC";"glc5",#N/A,FALSE,"GLC"}</definedName>
    <definedName name="____________________wrn2" hidden="1">{"glc1",#N/A,FALSE,"GLC";"glc2",#N/A,FALSE,"GLC";"glc3",#N/A,FALSE,"GLC";"glc4",#N/A,FALSE,"GLC";"glc5",#N/A,FALSE,"GLC"}</definedName>
    <definedName name="____________________wrn222" hidden="1">{"glc1",#N/A,FALSE,"GLC";"glc2",#N/A,FALSE,"GLC";"glc3",#N/A,FALSE,"GLC";"glc4",#N/A,FALSE,"GLC";"glc5",#N/A,FALSE,"GLC"}</definedName>
    <definedName name="____________________wrn3" hidden="1">{"glc1",#N/A,FALSE,"GLC";"glc2",#N/A,FALSE,"GLC";"glc3",#N/A,FALSE,"GLC";"glc4",#N/A,FALSE,"GLC";"glc5",#N/A,FALSE,"GLC"}</definedName>
    <definedName name="___________________wrn2" hidden="1">{"glc1",#N/A,FALSE,"GLC";"glc2",#N/A,FALSE,"GLC";"glc3",#N/A,FALSE,"GLC";"glc4",#N/A,FALSE,"GLC";"glc5",#N/A,FALSE,"GLC"}</definedName>
    <definedName name="___________________wrn222" hidden="1">{"glc1",#N/A,FALSE,"GLC";"glc2",#N/A,FALSE,"GLC";"glc3",#N/A,FALSE,"GLC";"glc4",#N/A,FALSE,"GLC";"glc5",#N/A,FALSE,"GLC"}</definedName>
    <definedName name="___________________wrn3" hidden="1">{"glc1",#N/A,FALSE,"GLC";"glc2",#N/A,FALSE,"GLC";"glc3",#N/A,FALSE,"GLC";"glc4",#N/A,FALSE,"GLC";"glc5",#N/A,FALSE,"GLC"}</definedName>
    <definedName name="__________________wrn2" hidden="1">{"glc1",#N/A,FALSE,"GLC";"glc2",#N/A,FALSE,"GLC";"glc3",#N/A,FALSE,"GLC";"glc4",#N/A,FALSE,"GLC";"glc5",#N/A,FALSE,"GLC"}</definedName>
    <definedName name="__________________wrn222" hidden="1">{"glc1",#N/A,FALSE,"GLC";"glc2",#N/A,FALSE,"GLC";"glc3",#N/A,FALSE,"GLC";"glc4",#N/A,FALSE,"GLC";"glc5",#N/A,FALSE,"GLC"}</definedName>
    <definedName name="__________________wrn3" hidden="1">{"glc1",#N/A,FALSE,"GLC";"glc2",#N/A,FALSE,"GLC";"glc3",#N/A,FALSE,"GLC";"glc4",#N/A,FALSE,"GLC";"glc5",#N/A,FALSE,"GLC"}</definedName>
    <definedName name="_________________wrn2" hidden="1">{"glc1",#N/A,FALSE,"GLC";"glc2",#N/A,FALSE,"GLC";"glc3",#N/A,FALSE,"GLC";"glc4",#N/A,FALSE,"GLC";"glc5",#N/A,FALSE,"GLC"}</definedName>
    <definedName name="_________________wrn222" hidden="1">{"glc1",#N/A,FALSE,"GLC";"glc2",#N/A,FALSE,"GLC";"glc3",#N/A,FALSE,"GLC";"glc4",#N/A,FALSE,"GLC";"glc5",#N/A,FALSE,"GLC"}</definedName>
    <definedName name="_________________wrn3" hidden="1">{"glc1",#N/A,FALSE,"GLC";"glc2",#N/A,FALSE,"GLC";"glc3",#N/A,FALSE,"GLC";"glc4",#N/A,FALSE,"GLC";"glc5",#N/A,FALSE,"GLC"}</definedName>
    <definedName name="________________wrn2" hidden="1">{"glc1",#N/A,FALSE,"GLC";"glc2",#N/A,FALSE,"GLC";"glc3",#N/A,FALSE,"GLC";"glc4",#N/A,FALSE,"GLC";"glc5",#N/A,FALSE,"GLC"}</definedName>
    <definedName name="________________wrn222" hidden="1">{"glc1",#N/A,FALSE,"GLC";"glc2",#N/A,FALSE,"GLC";"glc3",#N/A,FALSE,"GLC";"glc4",#N/A,FALSE,"GLC";"glc5",#N/A,FALSE,"GLC"}</definedName>
    <definedName name="________________wrn3" hidden="1">{"glc1",#N/A,FALSE,"GLC";"glc2",#N/A,FALSE,"GLC";"glc3",#N/A,FALSE,"GLC";"glc4",#N/A,FALSE,"GLC";"glc5",#N/A,FALSE,"GLC"}</definedName>
    <definedName name="_______________wrn2" hidden="1">{"glc1",#N/A,FALSE,"GLC";"glc2",#N/A,FALSE,"GLC";"glc3",#N/A,FALSE,"GLC";"glc4",#N/A,FALSE,"GLC";"glc5",#N/A,FALSE,"GLC"}</definedName>
    <definedName name="_______________wrn222" hidden="1">{"glc1",#N/A,FALSE,"GLC";"glc2",#N/A,FALSE,"GLC";"glc3",#N/A,FALSE,"GLC";"glc4",#N/A,FALSE,"GLC";"glc5",#N/A,FALSE,"GLC"}</definedName>
    <definedName name="_______________wrn3" hidden="1">{"glc1",#N/A,FALSE,"GLC";"glc2",#N/A,FALSE,"GLC";"glc3",#N/A,FALSE,"GLC";"glc4",#N/A,FALSE,"GLC";"glc5",#N/A,FALSE,"GLC"}</definedName>
    <definedName name="______________wrn2" hidden="1">{"glc1",#N/A,FALSE,"GLC";"glc2",#N/A,FALSE,"GLC";"glc3",#N/A,FALSE,"GLC";"glc4",#N/A,FALSE,"GLC";"glc5",#N/A,FALSE,"GLC"}</definedName>
    <definedName name="______________wrn222" hidden="1">{"glc1",#N/A,FALSE,"GLC";"glc2",#N/A,FALSE,"GLC";"glc3",#N/A,FALSE,"GLC";"glc4",#N/A,FALSE,"GLC";"glc5",#N/A,FALSE,"GLC"}</definedName>
    <definedName name="______________wrn3" hidden="1">{"glc1",#N/A,FALSE,"GLC";"glc2",#N/A,FALSE,"GLC";"glc3",#N/A,FALSE,"GLC";"glc4",#N/A,FALSE,"GLC";"glc5",#N/A,FALSE,"GLC"}</definedName>
    <definedName name="_____________wrn2" hidden="1">{"glc1",#N/A,FALSE,"GLC";"glc2",#N/A,FALSE,"GLC";"glc3",#N/A,FALSE,"GLC";"glc4",#N/A,FALSE,"GLC";"glc5",#N/A,FALSE,"GLC"}</definedName>
    <definedName name="_____________wrn222" hidden="1">{"glc1",#N/A,FALSE,"GLC";"glc2",#N/A,FALSE,"GLC";"glc3",#N/A,FALSE,"GLC";"glc4",#N/A,FALSE,"GLC";"glc5",#N/A,FALSE,"GLC"}</definedName>
    <definedName name="_____________wrn3" hidden="1">{"glc1",#N/A,FALSE,"GLC";"glc2",#N/A,FALSE,"GLC";"glc3",#N/A,FALSE,"GLC";"glc4",#N/A,FALSE,"GLC";"glc5",#N/A,FALSE,"GLC"}</definedName>
    <definedName name="____________wrn2" hidden="1">{"glc1",#N/A,FALSE,"GLC";"glc2",#N/A,FALSE,"GLC";"glc3",#N/A,FALSE,"GLC";"glc4",#N/A,FALSE,"GLC";"glc5",#N/A,FALSE,"GLC"}</definedName>
    <definedName name="____________wrn222" hidden="1">{"glc1",#N/A,FALSE,"GLC";"glc2",#N/A,FALSE,"GLC";"glc3",#N/A,FALSE,"GLC";"glc4",#N/A,FALSE,"GLC";"glc5",#N/A,FALSE,"GLC"}</definedName>
    <definedName name="____________wrn3" hidden="1">{"glc1",#N/A,FALSE,"GLC";"glc2",#N/A,FALSE,"GLC";"glc3",#N/A,FALSE,"GLC";"glc4",#N/A,FALSE,"GLC";"glc5",#N/A,FALSE,"GLC"}</definedName>
    <definedName name="___________wrn2" hidden="1">{"glc1",#N/A,FALSE,"GLC";"glc2",#N/A,FALSE,"GLC";"glc3",#N/A,FALSE,"GLC";"glc4",#N/A,FALSE,"GLC";"glc5",#N/A,FALSE,"GLC"}</definedName>
    <definedName name="___________wrn222" hidden="1">{"glc1",#N/A,FALSE,"GLC";"glc2",#N/A,FALSE,"GLC";"glc3",#N/A,FALSE,"GLC";"glc4",#N/A,FALSE,"GLC";"glc5",#N/A,FALSE,"GLC"}</definedName>
    <definedName name="___________wrn3" hidden="1">{"glc1",#N/A,FALSE,"GLC";"glc2",#N/A,FALSE,"GLC";"glc3",#N/A,FALSE,"GLC";"glc4",#N/A,FALSE,"GLC";"glc5",#N/A,FALSE,"GLC"}</definedName>
    <definedName name="__________wrn2" hidden="1">{"glc1",#N/A,FALSE,"GLC";"glc2",#N/A,FALSE,"GLC";"glc3",#N/A,FALSE,"GLC";"glc4",#N/A,FALSE,"GLC";"glc5",#N/A,FALSE,"GLC"}</definedName>
    <definedName name="__________wrn222" hidden="1">{"glc1",#N/A,FALSE,"GLC";"glc2",#N/A,FALSE,"GLC";"glc3",#N/A,FALSE,"GLC";"glc4",#N/A,FALSE,"GLC";"glc5",#N/A,FALSE,"GLC"}</definedName>
    <definedName name="__________wrn3" hidden="1">{"glc1",#N/A,FALSE,"GLC";"glc2",#N/A,FALSE,"GLC";"glc3",#N/A,FALSE,"GLC";"glc4",#N/A,FALSE,"GLC";"glc5",#N/A,FALSE,"GLC"}</definedName>
    <definedName name="_________wrn2" hidden="1">{"glc1",#N/A,FALSE,"GLC";"glc2",#N/A,FALSE,"GLC";"glc3",#N/A,FALSE,"GLC";"glc4",#N/A,FALSE,"GLC";"glc5",#N/A,FALSE,"GLC"}</definedName>
    <definedName name="_________wrn222" hidden="1">{"glc1",#N/A,FALSE,"GLC";"glc2",#N/A,FALSE,"GLC";"glc3",#N/A,FALSE,"GLC";"glc4",#N/A,FALSE,"GLC";"glc5",#N/A,FALSE,"GLC"}</definedName>
    <definedName name="_________wrn3" hidden="1">{"glc1",#N/A,FALSE,"GLC";"glc2",#N/A,FALSE,"GLC";"glc3",#N/A,FALSE,"GLC";"glc4",#N/A,FALSE,"GLC";"glc5",#N/A,FALSE,"GLC"}</definedName>
    <definedName name="________wrn2" hidden="1">{"glc1",#N/A,FALSE,"GLC";"glc2",#N/A,FALSE,"GLC";"glc3",#N/A,FALSE,"GLC";"glc4",#N/A,FALSE,"GLC";"glc5",#N/A,FALSE,"GLC"}</definedName>
    <definedName name="________wrn222" hidden="1">{"glc1",#N/A,FALSE,"GLC";"glc2",#N/A,FALSE,"GLC";"glc3",#N/A,FALSE,"GLC";"glc4",#N/A,FALSE,"GLC";"glc5",#N/A,FALSE,"GLC"}</definedName>
    <definedName name="________wrn3" hidden="1">{"glc1",#N/A,FALSE,"GLC";"glc2",#N/A,FALSE,"GLC";"glc3",#N/A,FALSE,"GLC";"glc4",#N/A,FALSE,"GLC";"glc5",#N/A,FALSE,"GLC"}</definedName>
    <definedName name="_______wrn2" hidden="1">{"glc1",#N/A,FALSE,"GLC";"glc2",#N/A,FALSE,"GLC";"glc3",#N/A,FALSE,"GLC";"glc4",#N/A,FALSE,"GLC";"glc5",#N/A,FALSE,"GLC"}</definedName>
    <definedName name="_______wrn222" hidden="1">{"glc1",#N/A,FALSE,"GLC";"glc2",#N/A,FALSE,"GLC";"glc3",#N/A,FALSE,"GLC";"glc4",#N/A,FALSE,"GLC";"glc5",#N/A,FALSE,"GLC"}</definedName>
    <definedName name="_______wrn3" hidden="1">{"glc1",#N/A,FALSE,"GLC";"glc2",#N/A,FALSE,"GLC";"glc3",#N/A,FALSE,"GLC";"glc4",#N/A,FALSE,"GLC";"glc5",#N/A,FALSE,"GLC"}</definedName>
    <definedName name="______wrn2" hidden="1">{"glc1",#N/A,FALSE,"GLC";"glc2",#N/A,FALSE,"GLC";"glc3",#N/A,FALSE,"GLC";"glc4",#N/A,FALSE,"GLC";"glc5",#N/A,FALSE,"GLC"}</definedName>
    <definedName name="______wrn222" hidden="1">{"glc1",#N/A,FALSE,"GLC";"glc2",#N/A,FALSE,"GLC";"glc3",#N/A,FALSE,"GLC";"glc4",#N/A,FALSE,"GLC";"glc5",#N/A,FALSE,"GLC"}</definedName>
    <definedName name="______wrn3" hidden="1">{"glc1",#N/A,FALSE,"GLC";"glc2",#N/A,FALSE,"GLC";"glc3",#N/A,FALSE,"GLC";"glc4",#N/A,FALSE,"GLC";"glc5",#N/A,FALSE,"GLC"}</definedName>
    <definedName name="_____wrn2" hidden="1">{"glc1",#N/A,FALSE,"GLC";"glc2",#N/A,FALSE,"GLC";"glc3",#N/A,FALSE,"GLC";"glc4",#N/A,FALSE,"GLC";"glc5",#N/A,FALSE,"GLC"}</definedName>
    <definedName name="_____wrn222" hidden="1">{"glc1",#N/A,FALSE,"GLC";"glc2",#N/A,FALSE,"GLC";"glc3",#N/A,FALSE,"GLC";"glc4",#N/A,FALSE,"GLC";"glc5",#N/A,FALSE,"GLC"}</definedName>
    <definedName name="_____wrn3" hidden="1">{"glc1",#N/A,FALSE,"GLC";"glc2",#N/A,FALSE,"GLC";"glc3",#N/A,FALSE,"GLC";"glc4",#N/A,FALSE,"GLC";"glc5",#N/A,FALSE,"GLC"}</definedName>
    <definedName name="____121111" hidden="1">#REF!</definedName>
    <definedName name="____wrn2" hidden="1">{"glc1",#N/A,FALSE,"GLC";"glc2",#N/A,FALSE,"GLC";"glc3",#N/A,FALSE,"GLC";"glc4",#N/A,FALSE,"GLC";"glc5",#N/A,FALSE,"GLC"}</definedName>
    <definedName name="____wrn222" hidden="1">{"glc1",#N/A,FALSE,"GLC";"glc2",#N/A,FALSE,"GLC";"glc3",#N/A,FALSE,"GLC";"glc4",#N/A,FALSE,"GLC";"glc5",#N/A,FALSE,"GLC"}</definedName>
    <definedName name="____wrn3" hidden="1">{"glc1",#N/A,FALSE,"GLC";"glc2",#N/A,FALSE,"GLC";"glc3",#N/A,FALSE,"GLC";"glc4",#N/A,FALSE,"GLC";"glc5",#N/A,FALSE,"GLC"}</definedName>
    <definedName name="___wrn2" hidden="1">{"glc1",#N/A,FALSE,"GLC";"glc2",#N/A,FALSE,"GLC";"glc3",#N/A,FALSE,"GLC";"glc4",#N/A,FALSE,"GLC";"glc5",#N/A,FALSE,"GLC"}</definedName>
    <definedName name="___wrn222" hidden="1">{"glc1",#N/A,FALSE,"GLC";"glc2",#N/A,FALSE,"GLC";"glc3",#N/A,FALSE,"GLC";"glc4",#N/A,FALSE,"GLC";"glc5",#N/A,FALSE,"GLC"}</definedName>
    <definedName name="___wrn3" hidden="1">{"glc1",#N/A,FALSE,"GLC";"glc2",#N/A,FALSE,"GLC";"glc3",#N/A,FALSE,"GLC";"glc4",#N/A,FALSE,"GLC";"glc5",#N/A,FALSE,"GLC"}</definedName>
    <definedName name="___xlfn.BAHTTEXT" hidden="1">#NAME?</definedName>
    <definedName name="___нгшщз" hidden="1">#REF!</definedName>
    <definedName name="__1____123Graph_ACHART_4" hidden="1">#REF!</definedName>
    <definedName name="__2____123Graph_XCHART_3" hidden="1">#REF!</definedName>
    <definedName name="__3____123Graph_XCHART_4" hidden="1">#REF!</definedName>
    <definedName name="__4___123Graph_ACHART_4" hidden="1">#REF!</definedName>
    <definedName name="__5___123Graph_XCHART_3" hidden="1">#REF!</definedName>
    <definedName name="__6___123Graph_XCHART_4" hidden="1">#REF!</definedName>
    <definedName name="__7__123Graph_ACHART_4" hidden="1">#REF!</definedName>
    <definedName name="__8__123Graph_XCHART_3" hidden="1">#REF!</definedName>
    <definedName name="__9__123Graph_XCHART_4" hidden="1">#REF!</definedName>
    <definedName name="__IntlFixup" hidden="1">TRUE</definedName>
    <definedName name="__wrn2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_wrn3" hidden="1">{"glc1",#N/A,FALSE,"GLC";"glc2",#N/A,FALSE,"GLC";"glc3",#N/A,FALSE,"GLC";"glc4",#N/A,FALSE,"GLC";"glc5",#N/A,FALSE,"GLC"}</definedName>
    <definedName name="__xlfn.BAHTTEXT" hidden="1">#NAME?</definedName>
    <definedName name="_1____123Graph_ACHART_4" hidden="1">#REF!</definedName>
    <definedName name="_1__123Graph_ACHART_4" hidden="1">#REF!</definedName>
    <definedName name="_121" hidden="1">#REF!</definedName>
    <definedName name="_123" hidden="1">#REF!</definedName>
    <definedName name="_124" hidden="1">#REF!</definedName>
    <definedName name="_125" hidden="1">#REF!</definedName>
    <definedName name="_126" hidden="1">#REF!</definedName>
    <definedName name="_127" hidden="1">#REF!</definedName>
    <definedName name="_128" hidden="1">#REF!</definedName>
    <definedName name="_129" hidden="1">#REF!</definedName>
    <definedName name="_1299" hidden="1">#REF!</definedName>
    <definedName name="_13" hidden="1">#REF!</definedName>
    <definedName name="_2____123Graph_XCHART_3" hidden="1">#REF!</definedName>
    <definedName name="_2__123Graph_XCHART_3" hidden="1">#REF!</definedName>
    <definedName name="_3____123Graph_XCHART_4" hidden="1">#REF!</definedName>
    <definedName name="_3__123Graph_XCHART_4" hidden="1">#REF!</definedName>
    <definedName name="_4___123Graph_ACHART_4" hidden="1">#REF!</definedName>
    <definedName name="_5___123Graph_XCHART_3" hidden="1">#REF!</definedName>
    <definedName name="_6___123Graph_XCHART_4" hidden="1">#REF!</definedName>
    <definedName name="_7__123Graph_ACHART_4" hidden="1">#REF!</definedName>
    <definedName name="_8__123Graph_XCHART_3" hidden="1">#REF!</definedName>
    <definedName name="_9__123Graph_XCHART_4" hidden="1">#REF!</definedName>
    <definedName name="_c" hidden="1">{"ÜBERSICHT",#N/A,FALSE,"ABW KUM";"Kostenzoom",#N/A,FALSE,"ABW KUM";"ÜBERSICHT",#N/A,FALSE,"ABW HORE";"Kostenzoom",#N/A,FALSE,"ABW HORE"}</definedName>
    <definedName name="_Dist_Bin" hidden="1">#REF!</definedName>
    <definedName name="_Dist_Values" hidden="1">#REF!</definedName>
    <definedName name="_fgdrt90" hidden="1">#REF!</definedName>
    <definedName name="_Fill" hidden="1">#REF!</definedName>
    <definedName name="_Order1" hidden="1">255</definedName>
    <definedName name="_Order2" hidden="1">255</definedName>
    <definedName name="_ot97" hidden="1">#REF!,#REF!,#REF!,#REF!,#REF!,#REF!,#REF!</definedName>
    <definedName name="_Regression_Int" hidden="1">1</definedName>
    <definedName name="_Sort" hidden="1">#REF!</definedName>
    <definedName name="_sort_" hidden="1">#REF!</definedName>
    <definedName name="_Sort1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r1">#REF!</definedName>
    <definedName name="_tr2">#REF!</definedName>
    <definedName name="_tr4">#REF!</definedName>
    <definedName name="_tr5">#REF!</definedName>
    <definedName name="_wrn2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_wrn3" hidden="1">{"glc1",#N/A,FALSE,"GLC";"glc2",#N/A,FALSE,"GLC";"glc3",#N/A,FALSE,"GLC";"glc4",#N/A,FALSE,"GLC";"glc5",#N/A,FALSE,"GLC"}</definedName>
    <definedName name="_xlnm._FilterDatabase" hidden="1">#REF!</definedName>
    <definedName name="a" hidden="1">{"ÜBER mit FW","THU",FALSE,"HORE KORR!";"ÜBERSICHT",#N/A,FALSE,"BUDGET 1997_98";"ÜBER mit FW",#N/A,FALSE,"IST KUM KORR!!";"ÜBERSICHT",#N/A,FALSE,"PLAN KUM"}</definedName>
    <definedName name="aa" hidden="1">{"ÜBER mit FW","THU",FALSE,"HORE KORR!";"ÜBERSICHT",#N/A,FALSE,"BUDGET 1997_98";"ÜBER mit FW",#N/A,FALSE,"IST KUM KORR!!";"ÜBERSICHT",#N/A,FALSE,"PLAN KUM"}</definedName>
    <definedName name="aa1aa" hidden="1">#REF!</definedName>
    <definedName name="aaa" hidden="1">{"ÜBERSICHT",#N/A,FALSE,"ABW KUM";"Kostenzoom",#N/A,FALSE,"ABW KUM";"ÜBERSICHT",#N/A,FALSE,"ABW HORE";"Kostenzoom",#N/A,FALSE,"ABW HORE"}</definedName>
    <definedName name="aaa0" hidden="1">{#N/A,#N/A,FALSE,"Aging Summary";#N/A,#N/A,FALSE,"Ratio Analysis";#N/A,#N/A,FALSE,"Test 120 Day Accts";#N/A,#N/A,FALSE,"Tickmarks"}</definedName>
    <definedName name="aaaa" hidden="1">{"ÜBER mit FW","THU",FALSE,"HORE KORR!";"ÜBERSICHT",#N/A,FALSE,"BUDGET 1997_98";"ÜBER mit FW",#N/A,FALSE,"IST KUM KORR!!";"ÜBERSICHT",#N/A,FALSE,"PLAN KUM"}</definedName>
    <definedName name="aaaaa" hidden="1">{"DRUCK",#N/A,FALSE,"HOCHRECHNUNG KORR!!!!";"DRUCK",#N/A,FALSE,"BUDGET 1997_98";"DRUCK",#N/A,FALSE,"PL KUM";"DRUCK",#N/A,FALSE,"VJ KUM";"DRUCK",#N/A,FALSE,"IST KUM KORR!!!"}</definedName>
    <definedName name="aaaaaaa" hidden="1">{"ÜBER mit FW","THU",FALSE,"HORE KORR!";"ÜBERSICHT",#N/A,FALSE,"BUDGET 1997_98";"ÜBER mit FW",#N/A,FALSE,"IST KUM KORR!!";"ÜBERSICHT",#N/A,FALSE,"PLAN KUM"}</definedName>
    <definedName name="abc" hidden="1">{#N/A,#N/A,FALSE,"Aging Summary";#N/A,#N/A,FALSE,"Ratio Analysis";#N/A,#N/A,FALSE,"Test 120 Day Accts";#N/A,#N/A,FALSE,"Tickmarks"}</definedName>
    <definedName name="Ac_PARAM" hidden="1">#REF!</definedName>
    <definedName name="Acc_ACCOUNT" hidden="1">#REF!</definedName>
    <definedName name="acccint09">#REF!</definedName>
    <definedName name="AccessDatabase" hidden="1">"C:\Мои документы\НоваяОборотка.mdb"</definedName>
    <definedName name="add1_el_d9">[1]!add1_el_d9</definedName>
    <definedName name="add2_el_d9">[1]!add2_el_d9</definedName>
    <definedName name="Adj_Return">#REF!,#REF!</definedName>
    <definedName name="afea" hidden="1">#REF!</definedName>
    <definedName name="afega" hidden="1">#REF!</definedName>
    <definedName name="age" hidden="1">#REF!</definedName>
    <definedName name="Agr_temp" hidden="1">{"Supporting Schedules",#N/A,FALSE,"Results"}</definedName>
    <definedName name="anscount" hidden="1">1</definedName>
    <definedName name="antonio" hidden="1">{#N/A,"70% Success",FALSE,"Sales Forecast";#N/A,#N/A,FALSE,"Sheet2"}</definedName>
    <definedName name="AS2DocOpenMode" hidden="1">"AS2DocumentEdit"</definedName>
    <definedName name="AS2DocOpenMode1" hidden="1">"AS2DocumentBrowse"</definedName>
    <definedName name="asasa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ass" hidden="1">{"ÜBERSICHT",#N/A,FALSE,"ABW KUM";"Kostenzoom",#N/A,FALSE,"ABW KUM";"ÜBERSICHT",#N/A,FALSE,"ABW HORE";"Kostenzoom",#N/A,FALSE,"ABW HORE"}</definedName>
    <definedName name="assets010110">#REF!</definedName>
    <definedName name="assets300610">[2]tb010420!$AR$4</definedName>
    <definedName name="awas" hidden="1">{"ÜBER mit FW","THU",FALSE,"HORE KORR!";"ÜBERSICHT",#N/A,FALSE,"BUDGET 1997_98";"ÜBER mit FW",#N/A,FALSE,"IST KUM KORR!!";"ÜBERSICHT",#N/A,FALSE,"PLAN KUM"}</definedName>
    <definedName name="awd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b" hidden="1">{#N/A,#N/A,FALSE,"Aging Summary";#N/A,#N/A,FALSE,"Ratio Analysis";#N/A,#N/A,FALSE,"Test 120 Day Accts";#N/A,#N/A,FALSE,"Tickmarks"}</definedName>
    <definedName name="bank1">#REF!</definedName>
    <definedName name="bank11">[2]tb010420!#REF!</definedName>
    <definedName name="bank12">[2]tb010420!#REF!</definedName>
    <definedName name="bank13">[2]tb010420!#REF!</definedName>
    <definedName name="bank14">[2]tb010420!#REF!</definedName>
    <definedName name="bank15">[2]tb010420!#REF!</definedName>
    <definedName name="bank3">#REF!</definedName>
    <definedName name="bank4">#REF!</definedName>
    <definedName name="bank5">#REF!</definedName>
    <definedName name="bank6">#REF!</definedName>
    <definedName name="bank7">#REF!</definedName>
    <definedName name="bank8">#REF!</definedName>
    <definedName name="bb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orrowings_010110">[2]BS!#REF!</definedName>
    <definedName name="CapExVEB" hidden="1">{"glc1",#N/A,FALSE,"GLC";"glc2",#N/A,FALSE,"GLC";"glc3",#N/A,FALSE,"GLC";"glc4",#N/A,FALSE,"GLC";"glc5",#N/A,FALSE,"GLC"}</definedName>
    <definedName name="capital1">[2]BS!#REF!</definedName>
    <definedName name="capital4">[2]BS!$L$32</definedName>
    <definedName name="carlos" hidden="1">{#N/A,"10% Success",FALSE,"Sales Forecast";#N/A,#N/A,FALSE,"Sheet2"}</definedName>
    <definedName name="Cash_">[2]BS!#REF!</definedName>
    <definedName name="cash_311211">[2]BS!#REF!</definedName>
    <definedName name="cash_311212">[2]BS!#REF!</definedName>
    <definedName name="cash010110">[2]BS!#REF!</definedName>
    <definedName name="cash1">#REF!</definedName>
    <definedName name="cash300610">[2]BS!#REF!</definedName>
    <definedName name="CBWorkbookPriority" hidden="1">-247508780</definedName>
    <definedName name="cc_аморт_2012">[2]tb310322!#REF!</definedName>
    <definedName name="ccc" hidden="1">{"Supporting Schedules",#N/A,FALSE,"Results"}</definedName>
    <definedName name="CIQWBGuid" hidden="1">"c5c4d807-4638-48e7-86f5-12fa03474d21"</definedName>
    <definedName name="claudia" hidden="1">{#N/A,"70% Success",FALSE,"Sales Forecast";#N/A,#N/A,FALSE,"Sheet2"}</definedName>
    <definedName name="clik1">[1]!clik1</definedName>
    <definedName name="clik2">[1]!clik2</definedName>
    <definedName name="Cons_temp" hidden="1">{"Supporting Schedules",#N/A,FALSE,"Results"}</definedName>
    <definedName name="cost_10">[3]PL_1п23!#REF!</definedName>
    <definedName name="CUSPassword" hidden="1">"MDL238GBWP678SDA16)E^CBC"</definedName>
    <definedName name="d" hidden="1">{#N/A,#N/A,FALSE,"Aging Summary";#N/A,#N/A,FALSE,"Ratio Analysis";#N/A,#N/A,FALSE,"Test 120 Day Accts";#N/A,#N/A,FALSE,"Tickmarks"}</definedName>
    <definedName name="d_01">[2]BS!#REF!</definedName>
    <definedName name="D_PARAM" hidden="1">#REF!</definedName>
    <definedName name="DA_010110">[2]BS!#REF!</definedName>
    <definedName name="dage" hidden="1">#REF!</definedName>
    <definedName name="dassets01">[2]BS!#REF!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durch" hidden="1">{"ÜBER mit FW","THU",FALSE,"HORE KORR!";"ÜBERSICHT",#N/A,FALSE,"BUDGET 1997_98";"ÜBER mit FW",#N/A,FALSE,"IST KUM KORR!!";"ÜBERSICHT",#N/A,FALSE,"PLAN KUM"}</definedName>
    <definedName name="dduu" hidden="1">{"ÜBERSICHT",#N/A,FALSE,"ABW KUM";"Kostenzoom",#N/A,FALSE,"ABW KUM";"ÜBERSICHT",#N/A,FALSE,"ABW HORE";"Kostenzoom",#N/A,FALSE,"ABW HORE"}</definedName>
    <definedName name="DE_PARAM" hidden="1">#REF!</definedName>
    <definedName name="del_el_d9">[1]!del_el_d9</definedName>
    <definedName name="del_el2">[1]!del_el2</definedName>
    <definedName name="del_sp2">[1]!del_sp2</definedName>
    <definedName name="df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dfg" hidden="1">#REF!</definedName>
    <definedName name="dialog10_no">[1]!dialog10_no</definedName>
    <definedName name="dialog10_yes">[1]!dialog10_yes</definedName>
    <definedName name="dialog11_1_no">[1]!dialog11_1_no</definedName>
    <definedName name="dialog11_1_yes">[1]!dialog11_1_yes</definedName>
    <definedName name="dialog8_no">[1]!dialog8_no</definedName>
    <definedName name="dialog8_yes">[1]!dialog8_yes</definedName>
    <definedName name="dkhnd" hidden="1">{"ÜBER mit FW","THU",FALSE,"HORE KORR!";"ÜBERSICHT",#N/A,FALSE,"BUDGET 1997_98";"ÜBER mit FW",#N/A,FALSE,"IST KUM KORR!!";"ÜBERSICHT",#N/A,FALSE,"PLAN KUM"}</definedName>
    <definedName name="dm_010110">#REF!</definedName>
    <definedName name="DS_PARAM" hidden="1">#REF!</definedName>
    <definedName name="ds_param1" hidden="1">#REF!</definedName>
    <definedName name="ds_param2" hidden="1">#REF!</definedName>
    <definedName name="dsds" hidden="1">{#N/A,#N/A,FALSE,"Aging Summary";#N/A,#N/A,FALSE,"Ratio Analysis";#N/A,#N/A,FALSE,"Test 120 Day Accts";#N/A,#N/A,FALSE,"Tickmarks"}</definedName>
    <definedName name="dsfd" hidden="1">{#N/A,#N/A,FALSE,"Aging Summary";#N/A,#N/A,FALSE,"Ratio Analysis";#N/A,#N/A,FALSE,"Test 120 Day Accts";#N/A,#N/A,FALSE,"Tickmarks"}</definedName>
    <definedName name="e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e_AMOUNT" hidden="1">#REF!</definedName>
    <definedName name="e_CURRENCY" hidden="1">#REF!</definedName>
    <definedName name="eafag" hidden="1">#REF!</definedName>
    <definedName name="ee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er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ert" hidden="1">{#N/A,#N/A,FALSE,"Aging Summary";#N/A,#N/A,FALSE,"Ratio Analysis";#N/A,#N/A,FALSE,"Test 120 Day Accts";#N/A,#N/A,FALSE,"Tickmarks"}</definedName>
    <definedName name="Exp_Day" hidden="1">28</definedName>
    <definedName name="Exp_Month" hidden="1">10</definedName>
    <definedName name="Exp_Year" hidden="1">2008</definedName>
    <definedName name="f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f_txt_no2">[1]!f_txt_no2</definedName>
    <definedName name="fa" hidden="1">#REF!</definedName>
    <definedName name="fa_010110">#REF!</definedName>
    <definedName name="fa_01012010">#REF!</definedName>
    <definedName name="fa_asia">#REF!</definedName>
    <definedName name="fad" hidden="1">{#N/A,"70% Success",FALSE,"Sales Forecast";#N/A,#N/A,FALSE,"Sheet2"}</definedName>
    <definedName name="fdgfdg" hidden="1">{#N/A,#N/A,FALSE,"101"}</definedName>
    <definedName name="fdscds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fff" hidden="1">{"Summary",#N/A,FALSE,"Valuation Summary";"Financial Statements",#N/A,FALSE,"Results";"FCF",#N/A,FALSE,"Results"}</definedName>
    <definedName name="fgs" hidden="1">#REF!</definedName>
    <definedName name="Filialen" hidden="1">{"ÜBER mit FW","THU",FALSE,"HORE KORR!";"ÜBERSICHT",#N/A,FALSE,"BUDGET 1997_98";"ÜBER mit FW",#N/A,FALSE,"IST KUM KORR!!";"ÜBERSICHT",#N/A,FALSE,"PLAN KUM"}</definedName>
    <definedName name="finex_10">[3]PL_1п23!#REF!</definedName>
    <definedName name="g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ga" hidden="1">#REF!</definedName>
    <definedName name="gaef" hidden="1">#REF!</definedName>
    <definedName name="gcl_2010">[3]PL_1п23!#REF!</definedName>
    <definedName name="GE_10">[3]PL_1п23!#REF!</definedName>
    <definedName name="general_exp." hidden="1">{#N/A,"100% Success",TRUE,"Sales Forecast";#N/A,#N/A,TRUE,"Sheet2"}</definedName>
    <definedName name="gfh" hidden="1">#REF!</definedName>
    <definedName name="gfhgfh" hidden="1">{"glc1",#N/A,FALSE,"GLC";"glc2",#N/A,FALSE,"GLC";"glc3",#N/A,FALSE,"GLC";"glc4",#N/A,FALSE,"GLC";"glc5",#N/A,FALSE,"GLC"}</definedName>
    <definedName name="gg" hidden="1">{"Ergebnis",#N/A,FALSE,"HORE 1997_01ST";"Steuern",#N/A,FALSE,"HORE 1997_01ST"}</definedName>
    <definedName name="ggg" hidden="1">{#N/A,#N/A,FALSE,"Aging Summary";#N/A,#N/A,FALSE,"Ratio Analysis";#N/A,#N/A,FALSE,"Test 120 Day Accts";#N/A,#N/A,FALSE,"Tickmarks"}</definedName>
    <definedName name="GGHH" hidden="1">#REF!</definedName>
    <definedName name="gh" hidden="1">#REF!</definedName>
    <definedName name="ghd" hidden="1">{#N/A,#N/A,FALSE,"Aging Summary";#N/A,#N/A,FALSE,"Ratio Analysis";#N/A,#N/A,FALSE,"Test 120 Day Accts";#N/A,#N/A,FALSE,"Tickmarks"}</definedName>
    <definedName name="ghhj" hidden="1">{"assets",#N/A,FALSE,"historicBS";"liab",#N/A,FALSE,"historicBS";"is",#N/A,FALSE,"historicIS";"ratios",#N/A,FALSE,"ratios"}</definedName>
    <definedName name="ghjh" hidden="1">#REF!</definedName>
    <definedName name="Graph_ACHART4" hidden="1">#REF!</definedName>
    <definedName name="gvea" hidden="1">#REF!</definedName>
    <definedName name="h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HTLM" hidden="1">{"'РП (2)'!$A$5:$S$150"}</definedName>
    <definedName name="HTML_CodePage" hidden="1">1251</definedName>
    <definedName name="HTML_Control" hidden="1">{"'таб 21'!$A$1:$U$24","'таб 21'!$A$1:$U$1"}</definedName>
    <definedName name="HTML_Description" hidden="1">""</definedName>
    <definedName name="HTML_Email" hidden="1">""</definedName>
    <definedName name="HTML_Header" hidden="1">"таб 21"</definedName>
    <definedName name="HTML_LastUpdate" hidden="1">"22.06.00"</definedName>
    <definedName name="HTML_LineAfter" hidden="1">TRUE</definedName>
    <definedName name="HTML_LineBefore" hidden="1">TRUE</definedName>
    <definedName name="HTML_Name" hidden="1">"KOPAN"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документы\ОТЧЁТЫ 1999 ГОДА\12 мес\MyHTML.htm"</definedName>
    <definedName name="HTML_PathFileMac" hidden="1">"Macintosh HD:HomePageStuff:New_Home_Page:datafile:ctryprem.html"</definedName>
    <definedName name="HTML_Title" hidden="1">"Таблицы к отчету 1999 года"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IA_">[2]BS!#REF!</definedName>
    <definedName name="IC_PARAM" hidden="1">#REF!</definedName>
    <definedName name="ii" hidden="1">{"ÜBER mit FW","THU",FALSE,"HORE KORR!";"ÜBERSICHT",#N/A,FALSE,"BUDGET 1997_98";"ÜBER mit FW",#N/A,FALSE,"IST KUM KORR!!";"ÜBERSICHT",#N/A,FALSE,"PLAN KUM"}</definedName>
    <definedName name="iii" hidden="1">{"ÜBER mit FW","THU",FALSE,"HORE KORR!";"ÜBERSICHT",#N/A,FALSE,"BUDGET 1997_98";"ÜBER mit FW",#N/A,FALSE,"IST KUM KORR!!";"ÜBERSICHT",#N/A,FALSE,"PLAN KUM"}</definedName>
    <definedName name="iii_contr" hidden="1">{"'таб 21'!$A$1:$U$24","'таб 21'!$A$1:$U$1"}</definedName>
    <definedName name="iiii" hidden="1">{"ÜBER mit FW","THU",FALSE,"HORE KORR!";"ÜBERSICHT",#N/A,FALSE,"BUDGET 1997_98";"ÜBER mit FW",#N/A,FALSE,"IST KUM KORR!!";"ÜBERSICHT",#N/A,FALSE,"PLAN KUM"}</definedName>
    <definedName name="iiiii" hidden="1">{"ÜBER mit FW","THU",FALSE,"HORE KORR!";"ÜBERSICHT",#N/A,FALSE,"BUDGET 1997_98";"ÜBER mit FW",#N/A,FALSE,"IST KUM KORR!!";"ÜBERSICHT",#N/A,FALSE,"PLAN KUM"}</definedName>
    <definedName name="incometax_2010">[3]PL_1п23!#REF!</definedName>
    <definedName name="intassets09">#REF!</definedName>
    <definedName name="inventory010110">[2]BS!#REF!</definedName>
    <definedName name="inventory300609">[2]BS!$P$21</definedName>
    <definedName name="ioere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"ajsdasd"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"08/19/2020 10:04:57"</definedName>
    <definedName name="IQ_NAV_ACT_OR_EST" hidden="1">"c2225"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>3000</definedName>
    <definedName name="IQ_YTDMONTH" hidden="1">130000</definedName>
    <definedName name="IQ_Z_SCORE" hidden="1">"c1339"</definedName>
    <definedName name="j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jad" hidden="1">{#N/A,"30% Success",TRUE,"Sales Forecast";#N/A,#N/A,TRUE,"Sheet2"}</definedName>
    <definedName name="jbhjbhj">[1]!jbhjbhj</definedName>
    <definedName name="joaquim" hidden="1">{#N/A,"100% Success",TRUE,"Sales Forecast";#N/A,#N/A,TRUE,"Sheet2"}</definedName>
    <definedName name="k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kBNT" hidden="1">{"'РП (2)'!$A$5:$S$150"}</definedName>
    <definedName name="ktzuk" hidden="1">{#N/A,#N/A,FALSE,"Aging Summary";#N/A,#N/A,FALSE,"Ratio Analysis";#N/A,#N/A,FALSE,"Test 120 Day Accts";#N/A,#N/A,FALSE,"Tickmarks"}</definedName>
    <definedName name="l" hidden="1">{"ÜBER mit FW","THU",FALSE,"HORE KORR!";"ÜBERSICHT",#N/A,FALSE,"BUDGET 1997_98";"ÜBER mit FW",#N/A,FALSE,"IST KUM KORR!!";"ÜBERSICHT",#N/A,FALSE,"PLAN KUM"}</definedName>
    <definedName name="lfr" hidden="1">{"'интерфейс'!$J$31:$M$43"}</definedName>
    <definedName name="limcount" hidden="1">1</definedName>
    <definedName name="lk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lkj" hidden="1">{#N/A,#N/A,FALSE,"Aging Summary";#N/A,#N/A,FALSE,"Ratio Analysis";#N/A,#N/A,FALSE,"Test 120 Day Accts";#N/A,#N/A,FALSE,"Tickmarks"}</definedName>
    <definedName name="ll" hidden="1">{"ÜBERSICHT",#N/A,FALSE,"ABW KUM";"Kostenzoom",#N/A,FALSE,"ABW KUM";"ÜBERSICHT",#N/A,FALSE,"ABW HORE";"Kostenzoom",#N/A,FALSE,"ABW HORE"}</definedName>
    <definedName name="lll" hidden="1">{"DRUCK",#N/A,FALSE,"HOCHRECHNUNG KORR!!!!";"DRUCK",#N/A,FALSE,"BUDGET 1997_98";"DRUCK",#N/A,FALSE,"PL KUM";"DRUCK",#N/A,FALSE,"VJ KUM";"DRUCK",#N/A,FALSE,"IST KUM KORR!!!"}</definedName>
    <definedName name="llll" hidden="1">{"ÜBER mit FW","THU",FALSE,"HORE KORR!";"ÜBERSICHT",#N/A,FALSE,"BUDGET 1997_98";"ÜBER mit FW",#N/A,FALSE,"IST KUM KORR!!";"ÜBERSICHT",#N/A,FALSE,"PLAN KUM"}</definedName>
    <definedName name="loans_010110">[2]BS!#REF!</definedName>
    <definedName name="loans_311210">[2]BS!#REF!</definedName>
    <definedName name="m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maket8145">[1]!maket8145</definedName>
    <definedName name="market" hidden="1">{#N/A,"70% Success",FALSE,"Sales Forecast";#N/A,#N/A,FALSE,"Sheet2"}</definedName>
    <definedName name="mjkiu12" hidden="1">#REF!</definedName>
    <definedName name="mmm" hidden="1">{"ÜBER mit FW","THU",FALSE,"HORE KORR!";"ÜBERSICHT",#N/A,FALSE,"BUDGET 1997_98";"ÜBER mit FW",#N/A,FALSE,"IST KUM KORR!!";"ÜBERSICHT",#N/A,FALSE,"PLAN KUM"}</definedName>
    <definedName name="mmnk" hidden="1">{"ÜBERSICHT",#N/A,FALSE,"ABW KUM";"Kostenzoom",#N/A,FALSE,"ABW KUM";"ÜBERSICHT",#N/A,FALSE,"ABW HORE";"Kostenzoom",#N/A,FALSE,"ABW HORE"}</definedName>
    <definedName name="mnk" hidden="1">{"ÜBER mit FW","THU",FALSE,"HORE KORR!";"ÜBERSICHT",#N/A,FALSE,"BUDGET 1997_98";"ÜBER mit FW",#N/A,FALSE,"IST KUM KORR!!";"ÜBERSICHT",#N/A,FALSE,"PLAN KUM"}</definedName>
    <definedName name="mnkl" hidden="1">{"ÜBER mit FW","THU",FALSE,"HORE KORR!";"ÜBERSICHT",#N/A,FALSE,"BUDGET 1997_98";"ÜBER mit FW",#N/A,FALSE,"IST KUM KORR!!";"ÜBERSICHT",#N/A,FALSE,"PLAN KUM"}</definedName>
    <definedName name="n" hidden="1">#REF!</definedName>
    <definedName name="name" hidden="1">{#N/A,#N/A,FALSE,"Aging Summary";#N/A,#N/A,FALSE,"Ratio Analysis";#N/A,#N/A,FALSE,"Test 120 Day Accts";#N/A,#N/A,FALSE,"Tickmarks"}</definedName>
    <definedName name="name_COMMODITY" hidden="1">#REF!</definedName>
    <definedName name="name_NAME" hidden="1">#REF!</definedName>
    <definedName name="name_TRADE" hidden="1">#REF!</definedName>
    <definedName name="ngkfgnvsd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nj" hidden="1">{"ÜBER mit FW","THU",FALSE,"HORE KORR!";"ÜBERSICHT",#N/A,FALSE,"BUDGET 1997_98";"ÜBER mit FW",#N/A,FALSE,"IST KUM KORR!!";"ÜBERSICHT",#N/A,FALSE,"PLAN KUM"}</definedName>
    <definedName name="note2">#REF!</definedName>
    <definedName name="note5">#REF!</definedName>
    <definedName name="note7">[2]tb010420!$G$171</definedName>
    <definedName name="nvw_010110">[2]BS!#REF!</definedName>
    <definedName name="nvw_311211">[2]BS!$N$21</definedName>
    <definedName name="nvw_311212">[2]BS!$L$21</definedName>
    <definedName name="o" hidden="1">{"DRUCK",#N/A,FALSE,"HOCHRECHNUNG KORR!!!!";"DRUCK",#N/A,FALSE,"BUDGET 1997_98";"DRUCK",#N/A,FALSE,"PL KUM";"DRUCK",#N/A,FALSE,"VJ KUM";"DRUCK",#N/A,FALSE,"IST KUM KORR!!!"}</definedName>
    <definedName name="obnyl_no">[1]!obnyl_no</definedName>
    <definedName name="OI_2010">[3]PL_1п23!#REF!</definedName>
    <definedName name="oo" hidden="1">{"ÜBERSICHT",#N/A,FALSE,"ABW KUM";"Kostenzoom",#N/A,FALSE,"ABW KUM";"ÜBERSICHT",#N/A,FALSE,"ABW HORE";"Kostenzoom",#N/A,FALSE,"ABW HORE"}</definedName>
    <definedName name="ooo" hidden="1">{"Ergebnis",#N/A,FALSE,"HORE 1997_01ST";"Steuern",#N/A,FALSE,"HORE 1997_01ST"}</definedName>
    <definedName name="oooo" hidden="1">{"DRUCK",#N/A,FALSE,"HOCHRECHNUNG KORR!!!!";"DRUCK",#N/A,FALSE,"BUDGET 1997_98";"DRUCK",#N/A,FALSE,"PL KUM";"DRUCK",#N/A,FALSE,"VJ KUM";"DRUCK",#N/A,FALSE,"IST KUM KORR!!!"}</definedName>
    <definedName name="ooooo" hidden="1">{"ÜBER mit FW","THU",FALSE,"HORE KORR!";"ÜBERSICHT",#N/A,FALSE,"BUDGET 1997_98";"ÜBER mit FW",#N/A,FALSE,"IST KUM KORR!!";"ÜBERSICHT",#N/A,FALSE,"PLAN KUM"}</definedName>
    <definedName name="opr_sp_dnr">[1]!opr_sp_dnr</definedName>
    <definedName name="other_assets_010110">[2]BS!#REF!</definedName>
    <definedName name="other_assets_311210">[2]BS!#REF!</definedName>
    <definedName name="other_pr_010110">'[2]n ДЗ'!#REF!</definedName>
    <definedName name="other_pr_311212">'[2]n ДЗ'!$J$12</definedName>
    <definedName name="other1">[2]tb010420!#REF!</definedName>
    <definedName name="other2">[2]tb010420!#REF!</definedName>
    <definedName name="otherex_10">[3]PL_1п23!#REF!</definedName>
    <definedName name="otherpr1">#REF!</definedName>
    <definedName name="otherr1">#REF!</definedName>
    <definedName name="othertr4">#REF!</definedName>
    <definedName name="p" hidden="1">{"DRUCK",#N/A,FALSE,"HOCHRECHNUNG KORR!!!!";"DRUCK",#N/A,FALSE,"BUDGET 1997_98";"DRUCK",#N/A,FALSE,"PL KUM";"DRUCK",#N/A,FALSE,"VJ KUM";"DRUCK",#N/A,FALSE,"IST KUM KORR!!!"}</definedName>
    <definedName name="P1_T0_Protect" hidden="1">#REF!,#REF!,#REF!,#REF!,#REF!,#REF!,#REF!,#REF!,#REF!,#REF!</definedName>
    <definedName name="P2_T0_Protect" hidden="1">#REF!,#REF!,#REF!,#REF!,#REF!,#REF!,#REF!,#REF!,#REF!,#REF!,#REF!</definedName>
    <definedName name="P3_T0_Protect" hidden="1">#REF!,#REF!,#REF!,#REF!,#REF!,#REF!,#REF!,#REF!,#REF!,P1_T0_Protect</definedName>
    <definedName name="pedro" hidden="1">{#N/A,"30% Success",TRUE,"Sales Forecast";#N/A,#N/A,TRUE,"Sheet2"}</definedName>
    <definedName name="PL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oisk">[1]!poisk</definedName>
    <definedName name="pp" hidden="1">#REF!</definedName>
    <definedName name="ppp" hidden="1">{"Ergebnis",#N/A,FALSE,"HORE 1997_01ST";"Steuern",#N/A,FALSE,"HORE 1997_01ST"}</definedName>
    <definedName name="pppp" hidden="1">{"DRUCK",#N/A,FALSE,"HOCHRECHNUNG KORR!!!!";"DRUCK",#N/A,FALSE,"BUDGET 1997_98";"DRUCK",#N/A,FALSE,"PL KUM";"DRUCK",#N/A,FALSE,"VJ KUM";"DRUCK",#N/A,FALSE,"IST KUM KORR!!!"}</definedName>
    <definedName name="profit_2010">[3]PL_1п23!#REF!</definedName>
    <definedName name="provision_on_inventories">[2]tb010420!#REF!</definedName>
    <definedName name="q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qawdwefe" hidden="1">#REF!</definedName>
    <definedName name="qerrfqwr" hidden="1">#REF!</definedName>
    <definedName name="qq" hidden="1">{"DRUCK",#N/A,FALSE,"HOCHRECHNUNG KORR!!!!";"DRUCK",#N/A,FALSE,"BUDGET 1997_98";"DRUCK",#N/A,FALSE,"PL KUM";"DRUCK",#N/A,FALSE,"VJ KUM";"DRUCK",#N/A,FALSE,"IST KUM KORR!!!"}</definedName>
    <definedName name="qqq" hidden="1">{"ÜBERSICHT",#N/A,FALSE,"ABW KUM";"Kostenzoom",#N/A,FALSE,"ABW KUM";"ÜBERSICHT",#N/A,FALSE,"ABW HORE";"Kostenzoom",#N/A,FALSE,"ABW HORE"}</definedName>
    <definedName name="QuickHL002" hidden="1">#REF!</definedName>
    <definedName name="QuickHL004" hidden="1">#REF!</definedName>
    <definedName name="QuickHL006" hidden="1">#REF!</definedName>
    <definedName name="QuickHL017" hidden="1">#REF!</definedName>
    <definedName name="QuickHL018" hidden="1">#N/A</definedName>
    <definedName name="QuickHL019" hidden="1">#REF!</definedName>
    <definedName name="QuickHL020" hidden="1">#REF!</definedName>
    <definedName name="QuickHL021" hidden="1">#REF!</definedName>
    <definedName name="QuickHL022" hidden="1">#REF!</definedName>
    <definedName name="QuickHL023" hidden="1">#REF!</definedName>
    <definedName name="QuickHL024" hidden="1">#N/A</definedName>
    <definedName name="QuickHL025" hidden="1">#REF!</definedName>
    <definedName name="QuickHL026" hidden="1">#REF!</definedName>
    <definedName name="QuickHL027" hidden="1">#REF!</definedName>
    <definedName name="QuickHL028" hidden="1">#REF!</definedName>
    <definedName name="QuickHL032" hidden="1">#REF!</definedName>
    <definedName name="QuickHL036" hidden="1">#REF!</definedName>
    <definedName name="QuickHL043" hidden="1">#REF!</definedName>
    <definedName name="QuickHL044" hidden="1">#REF!</definedName>
    <definedName name="QuickHL049" hidden="1">#REF!</definedName>
    <definedName name="QuickHL050" hidden="1">#REF!</definedName>
    <definedName name="QuickHL055" hidden="1">#REF!</definedName>
    <definedName name="QuickHL061" hidden="1">#REF!</definedName>
    <definedName name="qwe" hidden="1">#REF!</definedName>
    <definedName name="qwerty">[1]!qwerty</definedName>
    <definedName name="re_311211">[2]BS!$N$23</definedName>
    <definedName name="re_311212">[2]BS!$L$23</definedName>
    <definedName name="receiv010110">[2]BS!#REF!</definedName>
    <definedName name="receiv300610">[2]BS!$P$23</definedName>
    <definedName name="redak_el_d9">[1]!redak_el_d9</definedName>
    <definedName name="reserve_3">[2]BS!$N$34</definedName>
    <definedName name="reserve_4">[2]BS!$L$34</definedName>
    <definedName name="reserve010110">#REF!</definedName>
    <definedName name="reserve010110_">#REF!</definedName>
    <definedName name="reserve1">[2]BS!#REF!</definedName>
    <definedName name="reserve2">[2]BS!$P$34</definedName>
    <definedName name="Retained01">#REF!</definedName>
    <definedName name="Retained02">#REF!</definedName>
    <definedName name="Return_2005">[4]tb311208!$BJ$176,[4]tb311208!$BJ$178</definedName>
    <definedName name="Return_Adj_2005">[4]tb311208!$BJ$177,[4]tb311208!$BJ$179:$BJ$180</definedName>
    <definedName name="rev_311210">[2]tb010420!#REF!</definedName>
    <definedName name="revenue_2010">[3]PL_1п23!#REF!</definedName>
    <definedName name="rgfsdh" hidden="1">Main.SAPF4Help()</definedName>
    <definedName name="risk1">#REF!</definedName>
    <definedName name="risk10">[2]tb010420!#REF!</definedName>
    <definedName name="risk11">[2]tb010420!#REF!</definedName>
    <definedName name="risk14">[2]tb010420!#REF!</definedName>
    <definedName name="risk15">[2]tb010420!#REF!</definedName>
    <definedName name="risk17">[2]tb010420!#REF!</definedName>
    <definedName name="risk18">[2]tb010420!#REF!</definedName>
    <definedName name="risk19">[2]tb010420!#REF!</definedName>
    <definedName name="risk2">#REF!</definedName>
    <definedName name="risk20">[2]tb010420!#REF!</definedName>
    <definedName name="risk3">#REF!</definedName>
    <definedName name="risk4">#REF!</definedName>
    <definedName name="risk5">#REF!</definedName>
    <definedName name="risk6">#REF!</definedName>
    <definedName name="risk7">#REF!</definedName>
    <definedName name="risk8">[2]tb010420!#REF!</definedName>
    <definedName name="risk9">[2]tb010420!#REF!</definedName>
    <definedName name="rp_01">#REF!</definedName>
    <definedName name="rp_3112">[2]tb010420!#REF!</definedName>
    <definedName name="rt" hidden="1">{#N/A,#N/A,FALSE,"Aging Summary";#N/A,#N/A,FALSE,"Ratio Analysis";#N/A,#N/A,FALSE,"Test 120 Day Accts";#N/A,#N/A,FALSE,"Tickmarks"}</definedName>
    <definedName name="rty" hidden="1">{#N/A,#N/A,FALSE,"Aging Summary";#N/A,#N/A,FALSE,"Ratio Analysis";#N/A,#N/A,FALSE,"Test 120 Day Accts";#N/A,#N/A,FALSE,"Tickmarks"}</definedName>
    <definedName name="s" hidden="1">{#N/A,#N/A,FALSE,"Aging Summary";#N/A,#N/A,FALSE,"Ratio Analysis";#N/A,#N/A,FALSE,"Test 120 Day Accts";#N/A,#N/A,FALSE,"Tickmarks"}</definedName>
    <definedName name="saefa" hidden="1">#REF!</definedName>
    <definedName name="SAPBEXrevision" hidden="1">1</definedName>
    <definedName name="SAPBEXsysID" hidden="1">"RNW"</definedName>
    <definedName name="SAPBEXwbID" hidden="1">"BL3EEFI3L06M2TPQQPXUMU9BS"</definedName>
    <definedName name="SAPFuncF4Help" hidden="1">Main.SAPF4Help()</definedName>
    <definedName name="SAs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savd" hidden="1">{"ÜBER mit FW","THU",FALSE,"HORE KORR!";"ÜBERSICHT",#N/A,FALSE,"BUDGET 1997_98";"ÜBER mit FW",#N/A,FALSE,"IST KUM KORR!!";"ÜBERSICHT",#N/A,FALSE,"PLAN KUM"}</definedName>
    <definedName name="sbros_all1">[1]!sbros_all1</definedName>
    <definedName name="sbros_all2">[1]!sbros_all2</definedName>
    <definedName name="sdfds" hidden="1">#REF!</definedName>
    <definedName name="se_10">[3]PL_1п23!#REF!</definedName>
    <definedName name="se_2010">[3]PL_1п23!#REF!</definedName>
    <definedName name="sencount" hidden="1">1</definedName>
    <definedName name="sera" hidden="1">#REF!</definedName>
    <definedName name="sfdgw" hidden="1">#REF!</definedName>
    <definedName name="sgfer" hidden="1">#REF!</definedName>
    <definedName name="shit" hidden="1">{"ÜBER mit FW","THU",FALSE,"HORE KORR!";"ÜBERSICHT",#N/A,FALSE,"BUDGET 1997_98";"ÜBER mit FW",#N/A,FALSE,"IST KUM KORR!!";"ÜBERSICHT",#N/A,FALSE,"PLAN KUM"}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hs4" hidden="1">#REF!</definedName>
    <definedName name="solver_lhs5" hidden="1">#REF!</definedName>
    <definedName name="solver_lhs6" hidden="1">#REF!</definedName>
    <definedName name="solver_lin" hidden="1">0</definedName>
    <definedName name="solver_neg" hidden="1">2</definedName>
    <definedName name="solver_ntri" hidden="1">1000</definedName>
    <definedName name="solver_num" hidden="1">6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el6" hidden="1">3</definedName>
    <definedName name="solver_rhs1" hidden="1">3600</definedName>
    <definedName name="solver_rhs2" hidden="1">9770</definedName>
    <definedName name="solver_rhs3" hidden="1">660</definedName>
    <definedName name="solver_rhs4" hidden="1">5320</definedName>
    <definedName name="solver_rhs5" hidden="1">214</definedName>
    <definedName name="solver_rhs6" hidden="1">350</definedName>
    <definedName name="solver_rsmp" hidden="1">2</definedName>
    <definedName name="solver_scl" hidden="1">0</definedName>
    <definedName name="solver_seed" hidden="1">0</definedName>
    <definedName name="solver_sho" hidden="1">0</definedName>
    <definedName name="solver_tim" hidden="1">200</definedName>
    <definedName name="solver_tmp" hidden="1">350</definedName>
    <definedName name="solver_tol" hidden="1">0.05</definedName>
    <definedName name="solver_typ" hidden="1">3</definedName>
    <definedName name="solver_val" hidden="1">74233</definedName>
    <definedName name="solveri_CPop" hidden="1">"System.Boolean:True"</definedName>
    <definedName name="solvero_CPop" hidden="1">"System.Boolean:True"</definedName>
    <definedName name="sp_add">[1]!sp_add</definedName>
    <definedName name="sp_change">[1]!sp_change</definedName>
    <definedName name="sp_zam">[1]!sp_zam</definedName>
    <definedName name="SpreadsheetBuilder_1" hidden="1">#REF!</definedName>
    <definedName name="SpreadsheetBuilder_10" hidden="1">#REF!</definedName>
    <definedName name="SpreadsheetBuilder_11" hidden="1">#REF!</definedName>
    <definedName name="SpreadsheetBuilder_12" hidden="1">#REF!</definedName>
    <definedName name="SpreadsheetBuilder_13" hidden="1">#REF!</definedName>
    <definedName name="SpreadsheetBuilder_16" hidden="1">'[5]TMK Price'!#REF!</definedName>
    <definedName name="SpreadsheetBuilder_2" hidden="1">#REF!</definedName>
    <definedName name="SpreadsheetBuilder_2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preadsheetBuilder_8" hidden="1">#REF!</definedName>
    <definedName name="SpreadsheetBuilder_9" hidden="1">#REF!</definedName>
    <definedName name="SPWS_WSID" hidden="1">"A9C87F7F-1988-11D3-A73A-0008C779B2FD"</definedName>
    <definedName name="st_AMOUNT" hidden="1">#REF!</definedName>
    <definedName name="st_CURRENCY" hidden="1">#REF!</definedName>
    <definedName name="summary2" hidden="1">{#N/A,#N/A,FALSE,"Aging Summary";#N/A,#N/A,FALSE,"Ratio Analysis";#N/A,#N/A,FALSE,"Test 120 Day Accts";#N/A,#N/A,FALSE,"Tickmarks"}</definedName>
    <definedName name="szef" hidden="1">#REF!</definedName>
    <definedName name="szh" hidden="1">{"ÜBER mit FW","THU",FALSE,"HORE KORR!";"ÜBERSICHT",#N/A,FALSE,"BUDGET 1997_98";"ÜBER mit FW",#N/A,FALSE,"IST KUM KORR!!";"ÜBERSICHT",#N/A,FALSE,"PLAN KUM"}</definedName>
    <definedName name="tanya" hidden="1">{#N/A,#N/A,FALSE,"Aging Summary";#N/A,#N/A,FALSE,"Ratio Analysis";#N/A,#N/A,FALSE,"Test 120 Day Accts";#N/A,#N/A,FALSE,"Tickmarks"}</definedName>
    <definedName name="tek_formula_yes">[1]!tek_formula_yes</definedName>
    <definedName name="temp" hidden="1">{"Supporting Schedules",#N/A,FALSE,"Results"}</definedName>
    <definedName name="Template" hidden="1">#REF!</definedName>
    <definedName name="tertw" hidden="1">{#N/A,#N/A,FALSE,"Aging Summary";#N/A,#N/A,FALSE,"Ratio Analysis";#N/A,#N/A,FALSE,"Test 120 Day Accts";#N/A,#N/A,FALSE,"Tickmarks"}</definedName>
    <definedName name="TextRefCopyRangeCount" hidden="1">119</definedName>
    <definedName name="totalassets010110">[2]BS!#REF!</definedName>
    <definedName name="totalassets300610">[2]BS!$P$28</definedName>
    <definedName name="trade_3">[2]tb010420!#REF!</definedName>
    <definedName name="trade_pr_010110">'[2]n ДЗ'!#REF!</definedName>
    <definedName name="trade_pr_311210">'[2]n ДЗ'!$N$8</definedName>
    <definedName name="trade_pr_311211">'[2]n ДЗ'!$L$8</definedName>
    <definedName name="trade_pr_311212">'[2]n ДЗ'!$J$8</definedName>
    <definedName name="trade1">#REF!</definedName>
    <definedName name="trade2">#REF!</definedName>
    <definedName name="trade4">[2]tb010420!#REF!</definedName>
    <definedName name="tradep010110">[2]BS!#REF!</definedName>
    <definedName name="tradep300610">[2]BS!#REF!</definedName>
    <definedName name="trpr1">#REF!</definedName>
    <definedName name="trurtgf" hidden="1">{#N/A,#N/A,FALSE,"Aging Summary";#N/A,#N/A,FALSE,"Ratio Analysis";#N/A,#N/A,FALSE,"Test 120 Day Accts";#N/A,#N/A,FALSE,"Tickmarks"}</definedName>
    <definedName name="tyt">[0]!tyt</definedName>
    <definedName name="vghvgh">[0]!vghvgh</definedName>
    <definedName name="vid_all1">[1]!vid_all1</definedName>
    <definedName name="vid_all2">[1]!vid_all2</definedName>
    <definedName name="videl_list">[1]!videl_list</definedName>
    <definedName name="W" hidden="1">{#N/A,#N/A,FALSE,"Aging Summary";#N/A,#N/A,FALSE,"Ratio Analysis";#N/A,#N/A,FALSE,"Test 120 Day Accts";#N/A,#N/A,FALSE,"Tickmarks"}</definedName>
    <definedName name="WACC" hidden="1">{"glc1",#N/A,FALSE,"GLC";"glc2",#N/A,FALSE,"GLC";"glc3",#N/A,FALSE,"GLC";"glc4",#N/A,FALSE,"GLC";"glc5",#N/A,FALSE,"GLC"}</definedName>
    <definedName name="wacc5" hidden="1">{"glc1",#N/A,FALSE,"GLC";"glc2",#N/A,FALSE,"GLC";"glc3",#N/A,FALSE,"GLC";"glc4",#N/A,FALSE,"GLC";"glc5",#N/A,FALSE,"GLC"}</definedName>
    <definedName name="we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er" hidden="1">{#N/A,#N/A,FALSE,"Aging Summary";#N/A,#N/A,FALSE,"Ratio Analysis";#N/A,#N/A,FALSE,"Test 120 Day Accts";#N/A,#N/A,FALSE,"Tickmarks"}</definedName>
    <definedName name="werner" hidden="1">{"DRUCK",#N/A,FALSE,"HOCHRECHNUNG KORR!!!!";"DRUCK",#N/A,FALSE,"BUDGET 1997_98";"DRUCK",#N/A,FALSE,"PL KUM";"DRUCK",#N/A,FALSE,"VJ KUM";"DRUCK",#N/A,FALSE,"IST KUM KORR!!!"}</definedName>
    <definedName name="Wrn" hidden="1">{"DRUCK",#N/A,FALSE,"HOCHRECHNUNG KORR!!!!";"DRUCK",#N/A,FALSE,"BUDGET 1997_98";"DRUCK",#N/A,FALSE,"PL KUM";"DRUCK",#N/A,FALSE,"VJ KUM";"DRUCK",#N/A,FALSE,"IST KUM KORR!!!"}</definedName>
    <definedName name="wrn.1." hidden="1">{"konoplin - Личное представление",#N/A,TRUE,"ФинПлан_1кв";"konoplin - Личное представление",#N/A,TRUE,"ФинПлан_2кв"}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30._.Per._.Cent." hidden="1">{#N/A,"30% Success",TRUE,"Sales Forecast";#N/A,#N/A,TRUE,"Sheet2"}</definedName>
    <definedName name="wrn.70._.Per._.Cent._.Success." hidden="1">{#N/A,"70% Success",FALSE,"Sales Forecast";#N/A,#N/A,FALSE,"Sheet2"}</definedName>
    <definedName name="wrn.ABW." hidden="1">{"ÜBERSICHT",#N/A,FALSE,"ABW KUM";"Kostenzoom",#N/A,FALSE,"ABW KUM";"ÜBERSICHT",#N/A,FALSE,"ABW HORE";"Kostenzoom",#N/A,FALSE,"ABW HORE"}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basicfin.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Coded._.IAS._.FS." hidden="1">{"IASTrail",#N/A,FALSE,"IAS"}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Fixed._.Assets._.Note._.and._.Depreciation." hidden="1">{#N/A,#N/A,FALSE,"FA_1";#N/A,#N/A,FALSE,"Dep'n SE";#N/A,#N/A,FALSE,"Dep'n FC"}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glc.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Help." hidden="1">{#N/A,#N/A,TRUE,"MAP";#N/A,#N/A,TRUE,"STEPS";#N/A,#N/A,TRUE,"RULES"}</definedName>
    <definedName name="wrn.Hochrechnung." hidden="1">{"Ergebnis",#N/A,FALSE,"HORE 1997_01ST";"Steuern",#N/A,FALSE,"HORE 1997_01ST"}</definedName>
    <definedName name="wrn.IAS._.BS._.PL._.CF._.and._.Notes." hidden="1">{"IASBS",#N/A,TRUE,"IAS";"IASPL",#N/A,TRUE,"IAS";"IASNotes",#N/A,TRUE,"IAS";"CFDir - expanded",#N/A,TRUE,"CF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hidden="1">{"IAS Mapping",#N/A,TRUE,"RSA_FS"}</definedName>
    <definedName name="wrn.Inflation._.factors._.used." hidden="1">{#N/A,#N/A,FALSE,"Infl_fact"}</definedName>
    <definedName name="wrn.list" hidden="1">{#N/A,#N/A,FALSE,"101"}</definedName>
    <definedName name="wrn.list." hidden="1">{#N/A,#N/A,FALSE,"101"}</definedName>
    <definedName name="wrn.PL._.Analysis." hidden="1">{"AnalRSA",#N/A,TRUE,"PL-Anal";"AnalIAS",#N/A,TRUE,"PL-Anal"}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_All." hidden="1">{"Summary",#N/A,FALSE,"Valuation Summary";"Financial Statements",#N/A,FALSE,"Results";"FCF",#N/A,FALSE,"Results"}</definedName>
    <definedName name="wrn.Print_All_S2" hidden="1">{"Summary",#N/A,FALSE,"Valuation Summary";"Financial Statements",#N/A,FALSE,"Results";"FCF",#N/A,FALSE,"Results"}</definedName>
    <definedName name="wrn.Print_FCF." hidden="1">{"FCF",#N/A,FALSE,"Results"}</definedName>
    <definedName name="wrn.Print_FCF_S2" hidden="1">{"FCF",#N/A,FALSE,"Results"}</definedName>
    <definedName name="wrn.Print_Financials." hidden="1">{"Financial Statements",#N/A,FALSE,"Results"}</definedName>
    <definedName name="wrn.Print_Financials_S2" hidden="1">{"Financial Statements",#N/A,FALSE,"Results"}</definedName>
    <definedName name="wrn.Print_Summary." hidden="1">{"Summary",#N/A,FALSE,"Valuation Summary"}</definedName>
    <definedName name="wrn.Print_Summary_S2" hidden="1">{"Summary",#N/A,FALSE,"Valuation Summary"}</definedName>
    <definedName name="wrn.REPORT1." hidden="1">{"PRINTME",#N/A,FALSE,"FINAL-10"}</definedName>
    <definedName name="wrn.result2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SA._.BS._.and._.PL." hidden="1">{"BS1",#N/A,TRUE,"RSA_FS";"BS2",#N/A,TRUE,"RSA_FS";"BS3",#N/A,TRUE,"RSA_FS"}</definedName>
    <definedName name="wrn.Standard." hidden="1">{"DRUCK",#N/A,FALSE,"HOCHRECHNUNG KORR!!!!";"DRUCK",#N/A,FALSE,"BUDGET 1997_98";"DRUCK",#N/A,FALSE,"PL KUM";"DRUCK",#N/A,FALSE,"VJ KUM";"DRUCK",#N/A,FALSE,"IST KUM KORR!!!"}</definedName>
    <definedName name="wrn.Übersichten." hidden="1">{"ÜBER mit FW","THU",FALSE,"HORE KORR!";"ÜBERSICHT",#N/A,FALSE,"BUDGET 1997_98";"ÜBER mit FW",#N/A,FALSE,"IST KUM KORR!!";"ÜBERSICHT",#N/A,FALSE,"PLAN KUM"}</definedName>
    <definedName name="wrn.xrates." hidden="1">{#N/A,#N/A,FALSE,"1996";#N/A,#N/A,FALSE,"1995";#N/A,#N/A,FALSE,"1994"}</definedName>
    <definedName name="wrn.xrates1" hidden="1">{#N/A,#N/A,FALSE,"1996";#N/A,#N/A,FALSE,"1995";#N/A,#N/A,FALSE,"1994"}</definedName>
    <definedName name="wrn.Виробництво._.11._.міс." hidden="1">{#N/A,#N/A,TRUE,"попередні"}</definedName>
    <definedName name="wrn.Еженедельный._.отчет." hidden="1">{"Еженедельный отчет",#N/A,FALSE,"Остатки по Банку"}</definedName>
    <definedName name="wrn.ку." hidden="1">{#N/A,#N/A,TRUE,"Лист2"}</definedName>
    <definedName name="wrn.Маржа._.для._.директора.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Потери.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Сравнение._.с._.отраслями." hidden="1">{#N/A,#N/A,TRUE,"Лист1";#N/A,#N/A,TRUE,"Лист2";#N/A,#N/A,TRUE,"Лист3"}</definedName>
    <definedName name="ws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w" hidden="1">{#N/A,#N/A,FALSE,"Aging Summary";#N/A,#N/A,FALSE,"Ratio Analysis";#N/A,#N/A,FALSE,"Test 120 Day Accts";#N/A,#N/A,FALSE,"Tickmarks"}</definedName>
    <definedName name="wwww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XREF_COLUMN_1" hidden="1">#REF!</definedName>
    <definedName name="XREF_COLUMN_13" hidden="1">#REF!</definedName>
    <definedName name="XREF_COLUMN_2" hidden="1">#REF!</definedName>
    <definedName name="XREF_COLUMN_3" hidden="1">#REF!</definedName>
    <definedName name="XREF_COLUMN_38" hidden="1">#REF!</definedName>
    <definedName name="XREF_COLUMN_4" hidden="1">#REF!</definedName>
    <definedName name="XREF_COLUMN_42" hidden="1">#REF!</definedName>
    <definedName name="XREF_COLUMN_5" hidden="1">#REF!</definedName>
    <definedName name="XREF_COLUMN_6" hidden="1">#REF!</definedName>
    <definedName name="XREF_COLUMN_8" hidden="1">#REF!</definedName>
    <definedName name="XRefActiveRow" hidden="1">#REF!</definedName>
    <definedName name="XRefColumnsCount" hidden="1">1</definedName>
    <definedName name="XRefCopy10" hidden="1">#REF!</definedName>
    <definedName name="XRefCopy10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4Row" hidden="1">#REF!</definedName>
    <definedName name="XRefCopy105" hidden="1">#REF!</definedName>
    <definedName name="XRefCopy105Row" hidden="1">#REF!</definedName>
    <definedName name="XRefCopy106" hidden="1">#REF!</definedName>
    <definedName name="XRefCopy106Row" hidden="1">#REF!</definedName>
    <definedName name="XRefCopy107" hidden="1">#REF!</definedName>
    <definedName name="XRefCopy107Row" hidden="1">#REF!</definedName>
    <definedName name="XRefCopy108" hidden="1">#REF!</definedName>
    <definedName name="XRefCopy108Row" hidden="1">#REF!</definedName>
    <definedName name="XRefCopy109" hidden="1">#REF!</definedName>
    <definedName name="XRefCopy109Row" hidden="1">#REF!</definedName>
    <definedName name="XRefCopy10Row" hidden="1">#REF!</definedName>
    <definedName name="XRefCopy11" hidden="1">#REF!</definedName>
    <definedName name="XRefCopy110" hidden="1">#REF!</definedName>
    <definedName name="XRefCopy110Row" hidden="1">#REF!</definedName>
    <definedName name="XRefCopy111" hidden="1">#REF!</definedName>
    <definedName name="XRefCopy111Row" hidden="1">#REF!</definedName>
    <definedName name="XRefCopy112" hidden="1">#REF!</definedName>
    <definedName name="XRefCopy112Row" hidden="1">#REF!</definedName>
    <definedName name="XRefCopy113" hidden="1">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#REF!</definedName>
    <definedName name="XRefCopy116Row" hidden="1">#REF!</definedName>
    <definedName name="XRefCopy117" hidden="1">#REF!</definedName>
    <definedName name="XRefCopy117Row" hidden="1">#REF!</definedName>
    <definedName name="XRefCopy118" hidden="1">#REF!</definedName>
    <definedName name="XRefCopy118Row" hidden="1">#REF!</definedName>
    <definedName name="XRefCopy119" hidden="1">#REF!</definedName>
    <definedName name="XRefCopy119Row" hidden="1">#REF!</definedName>
    <definedName name="XRefCopy11Row" hidden="1">#REF!</definedName>
    <definedName name="XRefCopy12" hidden="1">#REF!</definedName>
    <definedName name="XRefCopy120" hidden="1">#REF!</definedName>
    <definedName name="XRefCopy120Row" hidden="1">#REF!</definedName>
    <definedName name="XRefCopy121" hidden="1">#REF!</definedName>
    <definedName name="XRefCopy121Row" hidden="1">#REF!</definedName>
    <definedName name="XRefCopy122" hidden="1">#REF!</definedName>
    <definedName name="XRefCopy122Row" hidden="1">#REF!</definedName>
    <definedName name="XRefCopy123" hidden="1">#REF!</definedName>
    <definedName name="XRefCopy123Row" hidden="1">#REF!</definedName>
    <definedName name="XRefCopy124" hidden="1">#REF!</definedName>
    <definedName name="XRefCopy124Row" hidden="1">#REF!</definedName>
    <definedName name="XRefCopy125" hidden="1">#REF!</definedName>
    <definedName name="XRefCopy125Row" hidden="1">#REF!</definedName>
    <definedName name="XRefCopy126" hidden="1">#REF!</definedName>
    <definedName name="XRefCopy126Row" hidden="1">#REF!</definedName>
    <definedName name="XRefCopy127" hidden="1">#REF!</definedName>
    <definedName name="XRefCopy127Row" hidden="1">#REF!</definedName>
    <definedName name="XRefCopy128" hidden="1">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#REF!</definedName>
    <definedName name="XRefCopy130" hidden="1">#REF!</definedName>
    <definedName name="XRefCopy130Row" hidden="1">#REF!</definedName>
    <definedName name="XRefCopy131" hidden="1">#REF!</definedName>
    <definedName name="XRefCopy131Row" hidden="1">#REF!</definedName>
    <definedName name="XRefCopy132" hidden="1">#REF!</definedName>
    <definedName name="XRefCopy132Row" hidden="1">#REF!</definedName>
    <definedName name="XRefCopy133" hidden="1">#REF!</definedName>
    <definedName name="XRefCopy133Row" hidden="1">#REF!</definedName>
    <definedName name="XRefCopy134" hidden="1">#REF!</definedName>
    <definedName name="XRefCopy134Row" hidden="1">#REF!</definedName>
    <definedName name="XRefCopy135" hidden="1">#REF!</definedName>
    <definedName name="XRefCopy135Row" hidden="1">#REF!</definedName>
    <definedName name="XRefCopy136" hidden="1">#REF!</definedName>
    <definedName name="XRefCopy136Row" hidden="1">#REF!</definedName>
    <definedName name="XRefCopy137" hidden="1">#REF!</definedName>
    <definedName name="XRefCopy137Row" hidden="1">#REF!</definedName>
    <definedName name="XRefCopy138" hidden="1">#REF!</definedName>
    <definedName name="XRefCopy139" hidden="1">#REF!</definedName>
    <definedName name="XRefCopy139Row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6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2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4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#REF!</definedName>
    <definedName name="XRefCopy99Row" hidden="1">#REF!</definedName>
    <definedName name="XRefCopy9Row" hidden="1">#REF!</definedName>
    <definedName name="XRefCopyRangeCount" hidden="1">2</definedName>
    <definedName name="XRefPaste1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0" hidden="1">#REF!</definedName>
    <definedName name="XRefPaste80Row" hidden="1">#REF!</definedName>
    <definedName name="XRefPaste8Row" hidden="1">#REF!</definedName>
    <definedName name="XRefPaste9Row" hidden="1">#REF!</definedName>
    <definedName name="XRefPasteRangeCount" hidden="1">1</definedName>
    <definedName name="xsds" hidden="1">{"Summary",#N/A,FALSE,"Valuation Summary";"Financial Statements",#N/A,FALSE,"Results";"FCF",#N/A,FALSE,"Results"}</definedName>
    <definedName name="xxxx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Z_01B9E34F_80F0_46B9_B861_74B2A43D41B8_.wvu.FilterData" hidden="1">#REF!</definedName>
    <definedName name="Z_01C47C6E_73EE_40C4_8D09_6491185BFAFB_.wvu.FilterData" hidden="1">#REF!</definedName>
    <definedName name="Z_040DD8BD_D054_43F6_9140_DA543CBAAE85_.wvu.FilterData" hidden="1">#REF!</definedName>
    <definedName name="Z_04F359AE_C2F8_4E6E_9445_639809E70C2B_.wvu.FilterData" hidden="1">#REF!</definedName>
    <definedName name="Z_0547618D_99D3_445E_BB47_C926B9693DB3_.wvu.FilterData" hidden="1">#REF!</definedName>
    <definedName name="Z_06CB3EB2_D4A3_4793_B407_9559F20FAAAE_.wvu.FilterData" hidden="1">#REF!</definedName>
    <definedName name="Z_06F21C74_6BE8_4794_81F1_36C8305A2961_.wvu.FilterData" hidden="1">#REF!</definedName>
    <definedName name="Z_07830EC9_AADE_45ED_8B8D_20C0CE7C8B70_.wvu.FilterData" hidden="1">#REF!</definedName>
    <definedName name="Z_07868AE6_27AA_4310_BAAC_8AC06EAC052D_.wvu.FilterData" hidden="1">#REF!</definedName>
    <definedName name="Z_07BE7D07_EAEC_4901_80DE_3595577F308A_.wvu.FilterData" hidden="1">#REF!</definedName>
    <definedName name="Z_08020EC2_D5A6_490B_9239_7BF78C164E2C_.wvu.FilterData" hidden="1">#REF!</definedName>
    <definedName name="Z_09462F94_2769_47EB_B3C3_3E74F510592A_.wvu.FilterData" hidden="1">#REF!</definedName>
    <definedName name="Z_09F2EF98_EB70_4D7D_B098_01C0ABD72D72_.wvu.FilterData" hidden="1">#REF!</definedName>
    <definedName name="Z_0AB68407_2AB6_4CA7_B142_4E81F8B0217A_.wvu.FilterData" hidden="1">#REF!</definedName>
    <definedName name="Z_0AB68407_2AB6_4CA7_B142_4E81F8B0217A_.wvu.Rows" hidden="1">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Z_0B85430C_45DD_4286_ABA4_7FF797A27DCE_.wvu.FilterData" hidden="1">#REF!</definedName>
    <definedName name="Z_0B9BA97A_1378_477A_9505_9EC28EDDEBC6_.wvu.FilterData" hidden="1">#REF!</definedName>
    <definedName name="Z_0D5F6C64_80DC_4C9D_9322_FB8825A62010_.wvu.FilterData" hidden="1">#REF!</definedName>
    <definedName name="Z_0DD4EB58_0647_11D5_A6F7_00508B654A95_.wvu.Cols" hidden="1">#REF!,#REF!,#REF!,#REF!,#REF!</definedName>
    <definedName name="Z_0ED647E8_4EEC_4A0D_9BC3_E1B24058B5A7_.wvu.FilterData" hidden="1">#REF!</definedName>
    <definedName name="Z_0FEE6DF0_B6B1_409E_9012_941C2AD3D757_.wvu.FilterData" hidden="1">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123868D4_54BE_4BF2_BFE5_762F87CCFE6E_.wvu.FilterData" hidden="1">#REF!</definedName>
    <definedName name="Z_149A251D_CD71_4A1A_A398_F9876C4B21F8_.wvu.FilterData" hidden="1">#REF!</definedName>
    <definedName name="Z_15D77F25_0280_4EEF_B787_A334AC98CE0A_.wvu.FilterData" hidden="1">#REF!</definedName>
    <definedName name="Z_15E363F5_6D89_4329_B525_F25B1BD44BFF_.wvu.FilterData" hidden="1">#REF!</definedName>
    <definedName name="Z_1615E3F4_A531_4807_BF07_3B2E69772A77_.wvu.FilterData" hidden="1">#REF!</definedName>
    <definedName name="Z_17E084A6_F624_4F2A_A79B_8563FAB4AE96_.wvu.FilterData" hidden="1">#REF!</definedName>
    <definedName name="Z_184726B2_EF0C_425E_B815_4EC258A6C9DB_.wvu.FilterData" hidden="1">#REF!</definedName>
    <definedName name="Z_18A8D7D5_DF9E_4A4D_8EFF_A9EE9DF60A27_.wvu.FilterData" hidden="1">#REF!</definedName>
    <definedName name="Z_18E0A45A_F64C_11D3_90C7_000062A15C1A_.wvu.Cols" hidden="1">#REF!</definedName>
    <definedName name="Z_18E0A45A_F64C_11D3_90C7_000062A15C1A_.wvu.FilterData" hidden="1">#REF!</definedName>
    <definedName name="Z_18E0A45A_F64C_11D3_90C7_000062A15C1A_.wvu.PrintTitles" hidden="1">#REF!</definedName>
    <definedName name="Z_19A53A0C_7ADB_4052_B347_0E4C8E111035_.wvu.FilterData" hidden="1">#REF!</definedName>
    <definedName name="Z_1CE615D2_413C_43CB_8F33_9248DBCBF858_.wvu.FilterData" hidden="1">#REF!</definedName>
    <definedName name="Z_1DB39D48_C794_493B_AA3A_1E828B55A91A_.wvu.FilterData" hidden="1">#REF!</definedName>
    <definedName name="Z_1DE18FEB_0768_44AE_B506_5F73E524ACCA_.wvu.FilterData" hidden="1">#REF!</definedName>
    <definedName name="Z_1E6A9DD8_5B95_4131_B289_F29A975A49A6_.wvu.FilterData" hidden="1">#REF!</definedName>
    <definedName name="Z_1E6A9DD8_5B95_4131_B289_F29A975A49A6_.wvu.PrintTitles" hidden="1">#REF!</definedName>
    <definedName name="Z_1E798AD5_C1E3_4A7A_A5A8_2BD7D32A8590_.wvu.FilterData" hidden="1">#REF!</definedName>
    <definedName name="Z_1F446AC4_5836_4260_A19C_4DA439F4B49D_.wvu.FilterData" hidden="1">#REF!</definedName>
    <definedName name="Z_1F8A7AB2_1A58_4E9F_9E30_61282D0795C4_.wvu.FilterData" hidden="1">#REF!</definedName>
    <definedName name="Z_1F972D8D_5BFF_4180_87FB_A67EE7518876_.wvu.FilterData" hidden="1">#REF!</definedName>
    <definedName name="Z_20B88347_EA71_4B72_96F6_0430DD6CF683_.wvu.FilterData" hidden="1">#REF!</definedName>
    <definedName name="Z_2126CDAB_1156_4E6C_97E1_AA9A65DD6B1C_.wvu.FilterData" hidden="1">#REF!</definedName>
    <definedName name="Z_2139F629_098E_4DBA_80EC_9CAE7B114E3D_.wvu.FilterData" hidden="1">#REF!</definedName>
    <definedName name="Z_233204EA_2E5C_465D_A673_CD1522792965_.wvu.FilterData" hidden="1">#REF!</definedName>
    <definedName name="Z_23D4D87B_E328_42A4_850C_A5F5E38C0896_.wvu.FilterData" hidden="1">#REF!</definedName>
    <definedName name="Z_24528680_959E_4550_936C_1982C9D5AD93_.wvu.FilterData" hidden="1">#REF!</definedName>
    <definedName name="Z_260CB89E_3B5F_45AE_AEB4_D0CB957691B3_.wvu.FilterData" hidden="1">#REF!</definedName>
    <definedName name="Z_264C1B79_36AB_4A2F_B216_0AAE38D9FCEE_.wvu.FilterData" hidden="1">#REF!</definedName>
    <definedName name="Z_270BB401_5236_11D4_BB54_0050044E0CFA_.wvu.Cols" hidden="1">#REF!,#REF!,#REF!,#REF!</definedName>
    <definedName name="Z_270BB401_5236_11D4_BB54_0050044E0CFA_.wvu.FilterData" hidden="1">#REF!</definedName>
    <definedName name="Z_270BB401_5236_11D4_BB54_0050044E0CFA_.wvu.PrintArea" hidden="1">#REF!</definedName>
    <definedName name="Z_270BB401_5236_11D4_BB54_0050044E0CFA_.wvu.PrintTitles" hidden="1">#REF!</definedName>
    <definedName name="Z_270BB401_5236_11D4_BB54_0050044E0CFA_.wvu.Rows" hidden="1">#REF!,#REF!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281063A5_BE88_49B0_9AE6_06DB95A6574F_.wvu.FilterData" hidden="1">#REF!</definedName>
    <definedName name="Z_29113478_A706_48CF_BCA7_D812794D724A_.wvu.FilterData" hidden="1">#REF!</definedName>
    <definedName name="Z_2935D90A_C0D5_4AAC_9F3B_860FFE850CF8_.wvu.FilterData" hidden="1">#REF!</definedName>
    <definedName name="Z_2AB7915D_DACF_4EC4_BC32_ED6C7808E238_.wvu.FilterData" hidden="1">#REF!</definedName>
    <definedName name="Z_2B1FB9BC_DA2A_4B49_B62E_C3814E35D3D6_.wvu.FilterData" hidden="1">#REF!</definedName>
    <definedName name="Z_2BB0C1CE_B092_4E45_8314_5AF04D1A5585_.wvu.FilterData" hidden="1">#REF!</definedName>
    <definedName name="Z_2F70B19E_92D8_4B52_A9E0_5AA5E351B875_.wvu.FilterData" hidden="1">#REF!</definedName>
    <definedName name="Z_2FDE9FB7_A9E4_4C59_BAF3_4B314E523113_.wvu.FilterData" hidden="1">#REF!</definedName>
    <definedName name="Z_30FEE15E_D26F_11D4_A6F7_00508B6A7686_.wvu.FilterData" hidden="1">#REF!</definedName>
    <definedName name="Z_30FEE15E_D26F_11D4_A6F7_00508B6A7686_.wvu.PrintTitles" hidden="1">#REF!</definedName>
    <definedName name="Z_3207F8D0_941B_4818_9EDF_0F0E6A8FB699_.wvu.FilterData" hidden="1">#REF!</definedName>
    <definedName name="Z_326A8AD5_6F81_4722_AB32_2B8561C0B27F_.wvu.FilterData" hidden="1">#REF!</definedName>
    <definedName name="Z_338AA561_3E23_4683_8B84_5BDD13F5FB22_.wvu.FilterData" hidden="1">#REF!</definedName>
    <definedName name="Z_33EFE1D4_1635_4E36_8971_B021BA5B94A3_.wvu.FilterData" hidden="1">#REF!</definedName>
    <definedName name="Z_344D8FDE_1BF2_4A0B_879A_F4B9D317F6C2_.wvu.FilterData" hidden="1">#REF!</definedName>
    <definedName name="Z_34BB3CAB_4C66_4107_B4AC_9CC7E430216B_.wvu.FilterData" hidden="1">#REF!</definedName>
    <definedName name="Z_36FF74A7_09C2_427F_B4E2_AFC58FD33E4E_.wvu.FilterData" hidden="1">#REF!</definedName>
    <definedName name="Z_37A59B27_C76D_4E84_8164_B3D5C7AFADBB_.wvu.Cols" hidden="1">#REF!</definedName>
    <definedName name="Z_3801DCB7_5391_4628_B86C_91331E33E863_.wvu.FilterData" hidden="1">#REF!</definedName>
    <definedName name="Z_3875218B_A0A4_11D7_8A8B_00E04C3932F1_.wvu.Cols" hidden="1">#REF!</definedName>
    <definedName name="Z_3875218B_A0A4_11D7_8A8B_00E04C3932F1_.wvu.PrintArea" hidden="1">#REF!</definedName>
    <definedName name="Z_39C6E7EB_35AE_4990_B01E_5CE29EE5C78D_.wvu.FilterData" hidden="1">#REF!</definedName>
    <definedName name="Z_39DCE38A_8BFC_42B0_BE58_05B2B8E3CF93_.wvu.FilterData" hidden="1">#REF!</definedName>
    <definedName name="Z_3A160DE1_3AF2_4676_8E42_85B4E23450DD_.wvu.FilterData" hidden="1">#REF!</definedName>
    <definedName name="Z_3C62743D_BD70_48A9_935D_71359E3E6185_.wvu.FilterData" hidden="1">#REF!</definedName>
    <definedName name="Z_3E0AC507_7D67_4827_9D1C_B08EEB845EEE_.wvu.FilterData" hidden="1">#REF!</definedName>
    <definedName name="Z_3E55370D_CDBE_46FE_9787_E04F332531E6_.wvu.FilterData" hidden="1">#REF!</definedName>
    <definedName name="Z_3F84FB7B_8ACA_41F1_9D3E_880588F02BE6_.wvu.FilterData" hidden="1">#REF!</definedName>
    <definedName name="Z_41411E57_1B24_4F47_9532_3D6B371216B7_.wvu.FilterData" hidden="1">#REF!</definedName>
    <definedName name="Z_43E54362_25E0_43EA_8D89_B59839049F13_.wvu.FilterData" hidden="1">#REF!</definedName>
    <definedName name="Z_465671FE_53E9_4F55_BC3A_126618F4D0C6_.wvu.FilterData" hidden="1">#REF!</definedName>
    <definedName name="Z_47597DAC_F7F1_4549_8981_4D473E4A7ACC_.wvu.FilterData" hidden="1">#REF!</definedName>
    <definedName name="Z_487A38C1_073E_471A_9668_6284958D8DBA_.wvu.FilterData" hidden="1">#REF!</definedName>
    <definedName name="Z_4CF92307_2217_4DE3_996A_A3115CFB22C6_.wvu.FilterData" hidden="1">#REF!</definedName>
    <definedName name="Z_4D3A3A50_1E5E_4ABD_B42A_A700F2D9FA9C_.wvu.FilterData" hidden="1">#REF!</definedName>
    <definedName name="Z_4E5084C6_988E_4780_93B3_7C0275D06567_.wvu.FilterData" hidden="1">#REF!</definedName>
    <definedName name="Z_4F345B1E_296C_4D08_A451_454D67258D24_.wvu.FilterData" hidden="1">#REF!</definedName>
    <definedName name="Z_52BC56C2_1006_4B41_A42A_6B40554CDA39_.wvu.FilterData" hidden="1">#REF!</definedName>
    <definedName name="Z_5319CC99_822D_406F_9C12_25F47E472F3D_.wvu.FilterData" hidden="1">#REF!</definedName>
    <definedName name="Z_531A2E4D_1988_4D59_B927_B7190C80EBAA_.wvu.FilterData" hidden="1">#REF!</definedName>
    <definedName name="Z_540A29FC_6866_45E6_BCF1_3D779D34DD08_.wvu.FilterData" hidden="1">#REF!</definedName>
    <definedName name="Z_5520ABA1_AA06_4713_8D35_BC0DC6F6E924_.wvu.FilterData" hidden="1">#REF!</definedName>
    <definedName name="Z_55DB2FC2_4B03_4B29_9354_7D40FB3B7538_.wvu.FilterData" hidden="1">#REF!</definedName>
    <definedName name="Z_56E2F2B5_BB44_431E_ACC1_F39B0DD4EA71_.wvu.FilterData" hidden="1">#REF!</definedName>
    <definedName name="Z_5770F212_5E3F_11D8_91F1_00001CD74770_.wvu.FilterData" hidden="1">#REF!</definedName>
    <definedName name="Z_5A5F47F0_2B02_425F_9509_902FEC6CB8D4_.wvu.FilterData" hidden="1">#REF!</definedName>
    <definedName name="Z_5A706A12_B85E_41E2_8BDD_EC85C55902AB_.wvu.FilterData" hidden="1">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5B398CB5_38BC_4CC3_9A0E_9513DC3E75AD_.wvu.FilterData" hidden="1">#REF!</definedName>
    <definedName name="Z_5CA8EFA6_7E89_4616_928A_39059E3AA216_.wvu.FilterData" hidden="1">#REF!</definedName>
    <definedName name="Z_60EE3B00_02F8_11D8_AB2D_0050BF41FEB9_.wvu.Cols" hidden="1">#REF!</definedName>
    <definedName name="Z_60EE3B00_02F8_11D8_AB2D_0050BF41FEB9_.wvu.FilterData" hidden="1">#REF!</definedName>
    <definedName name="Z_60FDB94A_50AF_4E10_876B_D144A2E9568B_.wvu.FilterData" hidden="1">#REF!</definedName>
    <definedName name="Z_62599A6D_45C4_452A_8050_AA9FE2F2CE8C_.wvu.FilterData" hidden="1">#REF!</definedName>
    <definedName name="Z_63475192_9094_4BA2_9AFC_8536BC77489E_.wvu.FilterData" hidden="1">#REF!</definedName>
    <definedName name="Z_6403545B_2A3B_4863_8819_F89E80114385_.wvu.FilterData" hidden="1">#REF!</definedName>
    <definedName name="Z_66636C07_5702_4EF3_B655_CDBAF654F15A_.wvu.FilterData" hidden="1">#REF!</definedName>
    <definedName name="Z_6963484B_0282_48B8_8317_EBF3903C7746_.wvu.FilterData" hidden="1">#REF!</definedName>
    <definedName name="Z_69D06662_5693_4F4C_AFD2_A32734DE2B11_.wvu.FilterData" hidden="1">#REF!</definedName>
    <definedName name="Z_6AE2FF41_261D_4F00_9D6D_F4804D21DDB3_.wvu.FilterData" hidden="1">#REF!</definedName>
    <definedName name="Z_6B67A6A0_1413_448D_98A5_D43F57DEC926_.wvu.FilterData" hidden="1">#REF!</definedName>
    <definedName name="Z_6B73B95E_43C0_4085_B9FE_22A6F30869ED_.wvu.FilterData" hidden="1">#REF!</definedName>
    <definedName name="Z_6BCB3D0F_5DBD_48EF_9460_43FFCBBCD422_.wvu.FilterData" hidden="1">#REF!</definedName>
    <definedName name="Z_6C3174E8_A2D4_4179_AA88_08CB5E7EA480_.wvu.FilterData" hidden="1">#REF!</definedName>
    <definedName name="Z_6CA47E86_B3B9_49E0_9BB0_E98600830225_.wvu.FilterData" hidden="1">#REF!</definedName>
    <definedName name="Z_6CF14753_FB4C_4C53_8AD7_D56F6E280083_.wvu.FilterData" hidden="1">#REF!</definedName>
    <definedName name="Z_6D917413_A3B5_4E5B_9004_56E0184D00F3_.wvu.FilterData" hidden="1">#REF!</definedName>
    <definedName name="Z_6E299587_D8E0_4139_8A2F_67139875A814_.wvu.FilterData" hidden="1">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6FD7247E_19B7_4029_9F3A_EE01E21A1B67_.wvu.FilterData" hidden="1">#REF!</definedName>
    <definedName name="Z_70C94FA5_FE89_4042_B93F_6AAFC00B0B8D_.wvu.FilterData" hidden="1">#REF!</definedName>
    <definedName name="Z_735B96DC_7219_4D8B_ABAD_220D2B7947CB_.wvu.FilterData" hidden="1">#REF!</definedName>
    <definedName name="Z_7477AF3A_2BAF_4725_8909_5A723A8007EF_.wvu.FilterData" hidden="1">#REF!</definedName>
    <definedName name="Z_769F22F0_2CE4_4330_85CB_1C9A68E8695A_.wvu.Cols" hidden="1">#REF!</definedName>
    <definedName name="Z_779FC938_DF7A_4CF6_94B0_CDCDD6986FF7_.wvu.FilterData" hidden="1">#REF!</definedName>
    <definedName name="Z_77C15715_A4AB_4912_82E3_0F7DB54190C8_.wvu.FilterData" hidden="1">#REF!</definedName>
    <definedName name="Z_78843FEE_592A_4684_AA75_B78B1EF9F038_.wvu.FilterData" hidden="1">#REF!</definedName>
    <definedName name="Z_7990C264_C2FA_4640_A803_28B1D360B5E8_.wvu.FilterData" hidden="1">#REF!</definedName>
    <definedName name="Z_7A398D2C_8D5C_43F0_ACD4_39BBBD17F460_.wvu.FilterData" hidden="1">#REF!</definedName>
    <definedName name="Z_7BCAD35B_48BA_4F56_9D13_DD526F9AC0B8_.wvu.FilterData" hidden="1">#REF!</definedName>
    <definedName name="Z_7C4B07A8_2C5F_4DD5_99EB_9D4251FC0870_.wvu.FilterData" hidden="1">#REF!</definedName>
    <definedName name="Z_7C5D64EB_B280_4DF7_8070_7F6FFC6C118D_.wvu.FilterData" hidden="1">#REF!</definedName>
    <definedName name="Z_7CB778C4_AF6E_4D70_BAFD_ACCBAF83FC37_.wvu.FilterData" hidden="1">#REF!</definedName>
    <definedName name="Z_7DCC4356_81CF_48CE_B7EB_F916460AE99C_.wvu.FilterData" hidden="1">#REF!</definedName>
    <definedName name="Z_80BB6A2B_9544_4672_8398_FF4DA23DF7E3_.wvu.FilterData" hidden="1">#REF!</definedName>
    <definedName name="Z_82B9C43D_DB96_4397_AB1F_50E5A3A51795_.wvu.FilterData" hidden="1">#REF!</definedName>
    <definedName name="Z_82C8496E_E420_4D06_A8C1_E376CC09F820_.wvu.FilterData" hidden="1">#REF!</definedName>
    <definedName name="Z_837E5FC6_4281_4107_B0DC_A8F463497E55_.wvu.FilterData" hidden="1">#REF!</definedName>
    <definedName name="Z_83DCEEFF_4705_40AE_8072_0483B5743B5D_.wvu.FilterData" hidden="1">#REF!</definedName>
    <definedName name="Z_847A5FFF_A89C_4897_906B_EE405B25B225_.wvu.FilterData" hidden="1">#REF!</definedName>
    <definedName name="Z_854255C5_1077_459B_B647_AC8F4FD47D3A_.wvu.FilterData" hidden="1">#REF!</definedName>
    <definedName name="Z_85688AD2_A893_478E_9B2F_09B7C42482BA_.wvu.FilterData" hidden="1">#REF!</definedName>
    <definedName name="Z_86E9B424_197E_49CF_BFDA_2932BCEDD971_.wvu.FilterData" hidden="1">#REF!</definedName>
    <definedName name="Z_87D15442_58BD_4F3C_94DE_531020BB2A9F_.wvu.FilterData" hidden="1">#REF!</definedName>
    <definedName name="Z_87D52449_3B5E_4E8B_88A5_E300D9996EC7_.wvu.FilterData" hidden="1">#REF!</definedName>
    <definedName name="Z_889FE9FF_01D3_44AA_A47F_CD9BB14E2F74_.wvu.FilterData" hidden="1">#REF!</definedName>
    <definedName name="Z_8A11493B_31C6_480A_939B_94F8B46F7CAD_.wvu.FilterData" hidden="1">#REF!</definedName>
    <definedName name="Z_8A3676BD_192D_4B28_9F15_641104F7EB84_.wvu.FilterData" hidden="1">#REF!</definedName>
    <definedName name="Z_8AC1FF86_8181_4D33_A09C_D9252642F43D_.wvu.FilterData" hidden="1">#REF!</definedName>
    <definedName name="Z_8BCA58BD_70B7_40CE_A039_A616AAA9DF70_.wvu.FilterData" hidden="1">#REF!</definedName>
    <definedName name="Z_8C04156B_ECE3_4BE6_AE81_B06AC9DDCBBD_.wvu.FilterData" hidden="1">#REF!</definedName>
    <definedName name="Z_8D3BBDE3_D029_48FA_A7B1_266CA3A2B214_.wvu.FilterData" hidden="1">#REF!</definedName>
    <definedName name="Z_8D4E2CE7_B4AE_4487_A6EA_D94B532EF301_.wvu.FilterData" hidden="1">#REF!</definedName>
    <definedName name="Z_8EF961B3_4699_4490_B556_B5887737954D_.wvu.FilterData" hidden="1">#REF!</definedName>
    <definedName name="Z_8F73BF06_066B_4104_83FA_9338D9429A84_.wvu.FilterData" hidden="1">#REF!</definedName>
    <definedName name="Z_901DD601_3312_11D5_8F89_00010215A1CA_.wvu.Rows" hidden="1">#REF!,#REF!</definedName>
    <definedName name="Z_91195996_3591_4989_AC51_1CC20C4DA8EA_.wvu.FilterData" hidden="1">#REF!</definedName>
    <definedName name="Z_9337D27C_F450_4E0F_A993_9FA6026031B4_.wvu.FilterData" hidden="1">#REF!</definedName>
    <definedName name="Z_941E78A0_DA15_4559_8D24_47E60F64B332_.wvu.FilterData" hidden="1">#REF!</definedName>
    <definedName name="Z_96F2EE26_6561_4F4C_A5EB_5B153675D529_.wvu.FilterData" hidden="1">#REF!</definedName>
    <definedName name="Z_97D4D5E5_43F4_446C_A651_11999CE73F0D_.wvu.FilterData" hidden="1">#REF!</definedName>
    <definedName name="Z_9B9949C8_0BAA_4B11_A1CA_00EC9D2DC419_.wvu.FilterData" hidden="1">#REF!</definedName>
    <definedName name="Z_9C3E33FF_6562_4D26_BDF3_B29555E64301_.wvu.FilterData" hidden="1">#REF!</definedName>
    <definedName name="Z_9DFA07EB_C6E0_4532_9E8F_13C24B46A1AE_.wvu.FilterData" hidden="1">#REF!</definedName>
    <definedName name="Z_A0AC4B42_5259_11D4_B5FE_00C04FC949BF_.wvu.Cols" hidden="1">#REF!,#REF!,#REF!,#REF!</definedName>
    <definedName name="Z_A0AC4B42_5259_11D4_B5FE_00C04FC949BF_.wvu.FilterData" hidden="1">#REF!</definedName>
    <definedName name="Z_A0AC4B42_5259_11D4_B5FE_00C04FC949BF_.wvu.PrintArea" hidden="1">#REF!</definedName>
    <definedName name="Z_A0AC4B42_5259_11D4_B5FE_00C04FC949BF_.wvu.PrintTitles" hidden="1">#REF!</definedName>
    <definedName name="Z_A0AC4B42_5259_11D4_B5FE_00C04FC949BF_.wvu.Rows" hidden="1">#REF!,#REF!,#REF!,#REF!,#REF!,#REF!,#REF!</definedName>
    <definedName name="Z_A0DAD961_7197_404E_AC96_B0E615F9E830_.wvu.FilterData" hidden="1">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24ACA16_EB04_482F_BB9A_2599E185C3D3_.wvu.FilterData" hidden="1">#REF!</definedName>
    <definedName name="Z_A4633B85_467D_49EB_95E7_E7B11A609631_.wvu.Cols" hidden="1">#REF!,#REF!</definedName>
    <definedName name="Z_A4633B85_467D_49EB_95E7_E7B11A609631_.wvu.Rows" hidden="1">#REF!,#REF!</definedName>
    <definedName name="Z_A4C45DF8_E6D8_4B06_84E7_81A5A9500D55_.wvu.FilterData" hidden="1">#REF!</definedName>
    <definedName name="Z_A4CE990E_45BC_11D8_9E8A_0050BF5D9462_.wvu.FilterData" hidden="1">#REF!</definedName>
    <definedName name="Z_A52E95D2_430A_43EF_8C82_83878B555090_.wvu.FilterData" hidden="1">#REF!</definedName>
    <definedName name="Z_A564E848_8A16_4DE3_8578_F95B0AFD9DC2_.wvu.FilterData" hidden="1">#REF!</definedName>
    <definedName name="Z_A6168485_6886_4592_BB13_07B9E683E6FB_.wvu.Cols" hidden="1">#REF!</definedName>
    <definedName name="Z_A6168485_6886_4592_BB13_07B9E683E6FB_.wvu.FilterData" hidden="1">#REF!</definedName>
    <definedName name="Z_A6168485_6886_4592_BB13_07B9E683E6FB_.wvu.PrintArea" hidden="1">#REF!</definedName>
    <definedName name="Z_A6168485_6886_4592_BB13_07B9E683E6FB_.wvu.PrintTitles" hidden="1">#REF!</definedName>
    <definedName name="Z_A6168485_6886_4592_BB13_07B9E683E6FB_.wvu.Rows" hidden="1">#REF!,#REF!,#REF!,#REF!,#REF!</definedName>
    <definedName name="Z_A65CC361_69A0_11D7_A73A_00001CD590A9_.wvu.FilterData" hidden="1">#REF!</definedName>
    <definedName name="Z_A781204A_C096_4FD9_8686_E749AD880175_.wvu.FilterData" hidden="1">#REF!</definedName>
    <definedName name="Z_A8794A83_181C_4122_B911_4BBD3A571DEC_.wvu.FilterData" hidden="1">#REF!</definedName>
    <definedName name="Z_A9809700_6095_11D8_A2B4_0050BF41FEB9_.wvu.FilterData" hidden="1">#REF!</definedName>
    <definedName name="Z_AA3FC3D4_6E6E_4CE7_81E8_4A7B17AB1715_.wvu.FilterData" hidden="1">#REF!</definedName>
    <definedName name="Z_AAB7394C_3FF8_4265_B8C2_66BBB8B1248C_.wvu.FilterData" hidden="1">#REF!</definedName>
    <definedName name="Z_ABFCADC3_4CF7_48CF_B39D_E5828A75D43E_.wvu.FilterData" hidden="1">#REF!</definedName>
    <definedName name="Z_AC4A34A8_23F5_4C09_A60F_7421B1C74590_.wvu.FilterData" hidden="1">#REF!</definedName>
    <definedName name="Z_AC584ACE_C266_4881_B354_E52E6427C1D4_.wvu.FilterData" hidden="1">#REF!</definedName>
    <definedName name="Z_AD28BEA7_74AD_4668_98DA_B02594AB4A9F_.wvu.FilterData" hidden="1">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ADDFEFC7_F8D4_4F51_8B45_4DF1B03C1D84_.wvu.FilterData" hidden="1">#REF!</definedName>
    <definedName name="Z_AFC4E5D4_3A50_4BD7_8981_E00CA5601E99_.wvu.FilterData" hidden="1">#REF!</definedName>
    <definedName name="Z_B0364D3E_645F_4033_893D_29F2224BCCD7_.wvu.FilterData" hidden="1">#REF!</definedName>
    <definedName name="Z_B08CF5DC_76DD_45F7_8117_C9FE4CDFE13D_.wvu.FilterData" hidden="1">#REF!</definedName>
    <definedName name="Z_B13DA151_EB04_4E46_A0CB_FABFF9C5DF72_.wvu.FilterData" hidden="1">#REF!</definedName>
    <definedName name="Z_B340090A_7121_4DF7_B8FD_E7BF8654F2EB_.wvu.FilterData" hidden="1">#REF!</definedName>
    <definedName name="Z_B3790809_8402_4639_802D_68CB564D3CAD_.wvu.FilterData" hidden="1">#REF!</definedName>
    <definedName name="Z_B3C1D59A_903F_46DF_8DF2_31381BD91025_.wvu.FilterData" hidden="1">#REF!</definedName>
    <definedName name="Z_B3CDBC94_37F5_4116_BD6E_D5B385C07413_.wvu.FilterData" hidden="1">#REF!</definedName>
    <definedName name="Z_B40719B5_6DD8_41F3_9C61_FA18B7BEC194_.wvu.FilterData" hidden="1">#REF!</definedName>
    <definedName name="Z_B5FB1767_00F1_47E1_979A_38E2CFECCE4E_.wvu.FilterData" hidden="1">#REF!</definedName>
    <definedName name="Z_B6D61CEC_479F_40D2_BFB7_830AFA48121C_.wvu.FilterData" hidden="1">#REF!</definedName>
    <definedName name="Z_B6EA8A04_6067_4CED_8676_4375FC6E4929_.wvu.FilterData" hidden="1">#REF!</definedName>
    <definedName name="Z_B8515688_C072_49D4_80D4_1978E858526D_.wvu.FilterData" hidden="1">#REF!</definedName>
    <definedName name="Z_BB0C7DED_1A2A_447D_AC53_8122CFF9D6F6_.wvu.FilterData" hidden="1">#REF!</definedName>
    <definedName name="Z_BD047219_C723_45AF_B6CE_3194D750F96A_.wvu.FilterData" hidden="1">#REF!</definedName>
    <definedName name="Z_BD9F2785_62CE_454B_8EC4_5B70580F1E90_.wvu.FilterData" hidden="1">#REF!</definedName>
    <definedName name="Z_BF9A441D_91C9_4CBB_A8C6_B1C8DDED0022_.wvu.FilterData" hidden="1">#REF!</definedName>
    <definedName name="Z_BFC54781_86DE_4A03_8DE2_96245227F466_.wvu.FilterData" hidden="1">#REF!</definedName>
    <definedName name="Z_BFD46250_AAC1_4A55_AF46_ED8E09898BF5_.wvu.FilterData" hidden="1">#REF!</definedName>
    <definedName name="Z_C061817B_F471_4B81_90AE_E317DA2C9A58_.wvu.FilterData" hidden="1">#REF!</definedName>
    <definedName name="Z_C131E47D_3396_4B17_9E92_DB888AEA91D5_.wvu.FilterData" hidden="1">#REF!</definedName>
    <definedName name="Z_C1802170_5495_42FB_B728_35CD980B19D6_.wvu.FilterData" hidden="1">#REF!</definedName>
    <definedName name="Z_C26D4D2E_294B_4D2B_871F_2EC8A4E760C7_.wvu.FilterData" hidden="1">#REF!</definedName>
    <definedName name="Z_C3063329_D0D0_4637_A72C_F328A5547CE7_.wvu.FilterData" hidden="1">#REF!</definedName>
    <definedName name="Z_C3D9BAF0_1C78_4CB5_AEF9_0EEE2A9DE669_.wvu.FilterData" hidden="1">#REF!</definedName>
    <definedName name="Z_C4068392_70E2_11D7_882C_000102B7EA93_.wvu.FilterData" hidden="1">#REF!</definedName>
    <definedName name="Z_C52FD69E_5B9C_4D82_B7ED_70C261BE0700_.wvu.FilterData" hidden="1">#REF!</definedName>
    <definedName name="Z_C5C733EB_610D_427A_858C_C033BAAB9779_.wvu.FilterData" hidden="1">#REF!</definedName>
    <definedName name="Z_C6A4B951_CE93_4890_83F3_C23448F2D1D7_.wvu.FilterData" hidden="1">#REF!</definedName>
    <definedName name="Z_C76CCD33_7C08_45FB_9AA2_FEC286E8C541_.wvu.FilterData" hidden="1">#REF!</definedName>
    <definedName name="Z_C8B71C34_C314_4936_BB18_B6D11C7CA539_.wvu.FilterData" hidden="1">#REF!</definedName>
    <definedName name="Z_C9C06A35_3B51_4DE2_AA97_F5650AC53897_.wvu.FilterData" hidden="1">#REF!</definedName>
    <definedName name="Z_CC9625CD_AAA3_4136_9705_36B82D07620E_.wvu.FilterData" hidden="1">#REF!</definedName>
    <definedName name="Z_CCACCE7A_EDA9_4FA4_88F6_AD6D5528E296_.wvu.FilterData" hidden="1">#REF!</definedName>
    <definedName name="Z_CDBBB3DF_C053_4317_9584_CD4D6DEEA688_.wvu.FilterData" hidden="1">#REF!</definedName>
    <definedName name="Z_CDFC9A88_B0BB_44E0_97F8_9097DD382BA5_.wvu.FilterData" hidden="1">#REF!</definedName>
    <definedName name="Z_CEDDC640_EE2A_4435_891D_2BDAE542CFD2_.wvu.FilterData" hidden="1">#REF!</definedName>
    <definedName name="Z_D084116C_9A56_11D7_B81F_008048FBE32D_.wvu.Cols" hidden="1">#REF!</definedName>
    <definedName name="Z_D084116C_9A56_11D7_B81F_008048FBE32D_.wvu.Rows" hidden="1">#REF!</definedName>
    <definedName name="Z_D0FC81D9_872A_11D6_B808_0010DC239F6A_.wvu.Cols" hidden="1">#REF!</definedName>
    <definedName name="Z_D0FC81D9_872A_11D6_B808_0010DC239F6A_.wvu.FilterData" hidden="1">#REF!</definedName>
    <definedName name="Z_D0FC81D9_872A_11D6_B808_0010DC239F6A_.wvu.PrintArea" hidden="1">#REF!</definedName>
    <definedName name="Z_D0FC81D9_872A_11D6_B808_0010DC239F6A_.wvu.PrintTitles" hidden="1">#REF!</definedName>
    <definedName name="Z_D0FC81D9_872A_11D6_B808_0010DC239F6A_.wvu.Rows" hidden="1">#REF!,#REF!,#REF!,#REF!,#REF!</definedName>
    <definedName name="Z_D1A82D5E_68FD_4B68_9784_52B58E5636E7_.wvu.FilterData" hidden="1">#REF!</definedName>
    <definedName name="Z_D1FAB40C_1B34_4F9F_B37A_5127BD88BBAC_.wvu.FilterData" hidden="1">#REF!</definedName>
    <definedName name="Z_D33463D8_B4A5_4DE4_B640_CAF7C4299D90_.wvu.FilterData" hidden="1">#REF!</definedName>
    <definedName name="Z_D4FBBAF2_ED2F_11D4_A6F7_00508B6540C5_.wvu.FilterData" hidden="1">#REF!</definedName>
    <definedName name="Z_D6830399_E8F9_4A93_AD4C_0F373575B429_.wvu.FilterData" hidden="1">#REF!</definedName>
    <definedName name="Z_D77BD545_7453_49A9_86C7_0D8CE7EAA505_.wvu.FilterData" hidden="1">#REF!</definedName>
    <definedName name="Z_D7F87DB1_1990_4C3B_B971_3A6FA5D118CD_.wvu.FilterData" hidden="1">#REF!</definedName>
    <definedName name="Z_D8642325_9460_4501_938F_B70C469BB94C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_DB5E2E10_5DC2_40A7_BA2F_BA4FCB2CBC8C_.wvu.FilterData" hidden="1">#REF!</definedName>
    <definedName name="Z_DB6923EA_4BB0_4B7E_AA47_83C7BF949F2A_.wvu.FilterData" hidden="1">#REF!</definedName>
    <definedName name="Z_DB98C602_A4A4_4B70_9ED4_358D78C2BD5B_.wvu.FilterData" hidden="1">#REF!</definedName>
    <definedName name="Z_DCEF54AB_2F3C_4138_9518_0AF912DE68F1_.wvu.FilterData" hidden="1">#REF!</definedName>
    <definedName name="Z_DD0EE640_D13F_4234_9EE5_3AFCE632A5F2_.wvu.FilterData" hidden="1">#REF!</definedName>
    <definedName name="Z_DFA9743D_F3CE_4CF4_8864_78598D0D751C_.wvu.FilterData" hidden="1">#REF!</definedName>
    <definedName name="Z_DFE430D0_DD4E_4E40_B190_19BEE9AD0CBC_.wvu.FilterData" hidden="1">#REF!</definedName>
    <definedName name="Z_E2547EDD_D29F_4DEE_98C5_A9AA79B5E613_.wvu.FilterData" hidden="1">#REF!</definedName>
    <definedName name="Z_E62B5FDD_E3DE_49E6_BA80_5948A7E0F370_.wvu.FilterData" hidden="1">#REF!</definedName>
    <definedName name="Z_E65CFA7E_41DA_408C_A2AF_C9D9D211D253_.wvu.FilterData" hidden="1">#REF!</definedName>
    <definedName name="Z_E6FA2520_63A0_11D8_B18D_00001CD4723D_.wvu.Cols" hidden="1">#REF!</definedName>
    <definedName name="Z_E6FA2520_63A0_11D8_B18D_00001CD4723D_.wvu.FilterData" hidden="1">#REF!</definedName>
    <definedName name="Z_E716EB83_6184_4934_AC9A_F207DFF8271C_.wvu.FilterData" hidden="1">#REF!</definedName>
    <definedName name="Z_E8DA1088_1B70_45BC_9580_AB21C9779799_.wvu.FilterData" hidden="1">#REF!</definedName>
    <definedName name="Z_EA132528_EA87_4E89_88E7_B910C8737820_.wvu.FilterData" hidden="1">#REF!</definedName>
    <definedName name="Z_EACA5552_6A11_454F_9370_90ABEB10D353_.wvu.FilterData" hidden="1">#REF!</definedName>
    <definedName name="Z_EAD327E5_03D5_4FE6_B20C_6C8F8ED20FDA_.wvu.FilterData" hidden="1">#REF!</definedName>
    <definedName name="Z_EC0806A7_F8A5_4AB0_9843_BEFEA068EF84_.wvu.FilterData" hidden="1">#REF!</definedName>
    <definedName name="Z_EC3BDFDA_32DB_46B4_9DB8_447FB9651E99_.wvu.FilterData" hidden="1">#REF!</definedName>
    <definedName name="Z_EC73F126_448D_4348_A573_3BC24AC8795A_.wvu.FilterData" hidden="1">#REF!</definedName>
    <definedName name="Z_ED4582CE_5F67_4C30_A1E4_E623C3F883C6_.wvu.Cols" hidden="1">#REF!</definedName>
    <definedName name="Z_ED4582CE_5F67_4C30_A1E4_E623C3F883C6_.wvu.PrintArea" hidden="1">#REF!</definedName>
    <definedName name="Z_EE2FF224_EB99_4F66_89A5_BA724EA24427_.wvu.FilterData" hidden="1">#REF!</definedName>
    <definedName name="Z_EE59C669_DD06_4D54_A54F_AB6454CED5F7_.wvu.FilterData" hidden="1">#REF!</definedName>
    <definedName name="Z_EEB39A19_0FC3_44FD_AFD3_08049C71CA5C_.wvu.FilterData" hidden="1">#REF!</definedName>
    <definedName name="Z_EF0F7889_2C1E_4238_8B7B_8D0D4B99295B_.wvu.FilterData" hidden="1">#REF!</definedName>
    <definedName name="Z_F0BEE053_CC9E_4B75_A7ED_8354A3C87E6D_.wvu.FilterData" hidden="1">#REF!</definedName>
    <definedName name="Z_F1763C82_6D53_4E59_B1FD_6E1B32681758_.wvu.FilterData" hidden="1">#REF!</definedName>
    <definedName name="Z_F2091873_10D4_489F_B19B_F2EFD09E7524_.wvu.FilterData" hidden="1">#REF!</definedName>
    <definedName name="Z_F35BBA14_C940_4E05_8D2F_8EF2382BD8E9_.wvu.FilterData" hidden="1">#REF!</definedName>
    <definedName name="Z_F6A8A1D4_2E27_4066_BF73_DF05C2A1BE54_.wvu.FilterData" hidden="1">#REF!</definedName>
    <definedName name="Z_F6F91436_DB8C_43B9_9601_ADA87F20DA85_.wvu.FilterData" hidden="1">#REF!</definedName>
    <definedName name="Z_F9D42F6D_FBB8_4347_9609_09FB930659C7_.wvu.FilterData" hidden="1">#REF!</definedName>
    <definedName name="Z_FA0D2A17_1C02_11D8_848D_00021BF19BDB_.wvu.FilterData" hidden="1">#REF!</definedName>
    <definedName name="Z_FA249B36_5B5A_4A16_9895_DFF5A4371322_.wvu.FilterData" hidden="1">#REF!</definedName>
    <definedName name="Z_FA2BA62A_D02C_47A4_B101_F560E4F5A890_.wvu.FilterData" hidden="1">#REF!</definedName>
    <definedName name="Z_FAE2F684_3BFD_4D9A_A781_817E0C770D03_.wvu.FilterData" hidden="1">#REF!</definedName>
    <definedName name="Z_FB4DC09B_2939_4303_BE5F_7A353FD7CA56_.wvu.FilterData" hidden="1">#REF!</definedName>
    <definedName name="Z_FE91E8DA_1017_4CBC_AA5E_26CB5F0FC9EA_.wvu.FilterData" hidden="1">#REF!</definedName>
    <definedName name="Z_FEC78678_1464_4166_9FC6_867AD5962476_.wvu.FilterData" hidden="1">#REF!</definedName>
    <definedName name="zers" hidden="1">#REF!</definedName>
    <definedName name="zge" hidden="1">#REF!</definedName>
    <definedName name="zsd" hidden="1">{#N/A,#N/A,FALSE,"Aging Summary";#N/A,#N/A,FALSE,"Ratio Analysis";#N/A,#N/A,FALSE,"Test 120 Day Accts";#N/A,#N/A,FALSE,"Tickmarks"}</definedName>
    <definedName name="zzz" hidden="1">{"FCF",#N/A,FALSE,"Results"}</definedName>
    <definedName name="аа" hidden="1">#REF!</definedName>
    <definedName name="ааааа" hidden="1">{"'РП (2)'!$A$5:$S$150"}</definedName>
    <definedName name="Авто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авыа" hidden="1">{#N/A,#N/A,FALSE,"101"}</definedName>
    <definedName name="ака" hidden="1">#REF!</definedName>
    <definedName name="аоап" hidden="1">#REF!</definedName>
    <definedName name="аол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ап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апва" hidden="1">{"'РП (2)'!$A$5:$S$150"}</definedName>
    <definedName name="аппыццц" hidden="1">{#N/A,#N/A,FALSE,"101"}</definedName>
    <definedName name="Апрель" hidden="1">Main.SAPF4Help()</definedName>
    <definedName name="арпро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аын" hidden="1">#REF!</definedName>
    <definedName name="аьиалюч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бдр" hidden="1">{"'РП (2)'!$A$5:$S$150"}</definedName>
    <definedName name="БНДС">1/(1+НДС)</definedName>
    <definedName name="болд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борт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юджет" hidden="1">{"'РП (2)'!$A$5:$S$150"}</definedName>
    <definedName name="ваимпкавыиа" hidden="1">{"ÜBER mit FW","THU",FALSE,"HORE KORR!";"ÜBERSICHT",#N/A,FALSE,"BUDGET 1997_98";"ÜBER mit FW",#N/A,FALSE,"IST KUM KORR!!";"ÜBERSICHT",#N/A,FALSE,"PLAN KUM"}</definedName>
    <definedName name="вам" hidden="1">#REF!</definedName>
    <definedName name="вар" hidden="1">#REF!</definedName>
    <definedName name="варо" hidden="1">Main.SAPF4Help()</definedName>
    <definedName name="ваф" hidden="1">{"'РП (2)'!$A$5:$S$150"}</definedName>
    <definedName name="ваырваро" hidden="1">Main.SAPF4Help()</definedName>
    <definedName name="ввв" hidden="1">#REF!</definedName>
    <definedName name="вввв" hidden="1">{#N/A,#N/A,FALSE,"101"}</definedName>
    <definedName name="ввввв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ла" hidden="1">{#N/A,#N/A,FALSE,"Aging Summary";#N/A,#N/A,FALSE,"Ratio Analysis";#N/A,#N/A,FALSE,"Test 120 Day Accts";#N/A,#N/A,FALSE,"Tickmarks"}</definedName>
    <definedName name="вор" hidden="1">Main.SAPF4Help()</definedName>
    <definedName name="восст_резерв_2011">[2]tb310321!#REF!</definedName>
    <definedName name="вп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ВР" hidden="1">#REF!,#REF!,#REF!,#REF!</definedName>
    <definedName name="вс" hidden="1">{#N/A,#N/A,FALSE,"Aging Summary";#N/A,#N/A,FALSE,"Ratio Analysis";#N/A,#N/A,FALSE,"Test 120 Day Accts";#N/A,#N/A,FALSE,"Tickmarks"}</definedName>
    <definedName name="вуув" hidden="1">{#N/A,#N/A,TRUE,"Лист1";#N/A,#N/A,TRUE,"Лист2";#N/A,#N/A,TRUE,"Лист3"}</definedName>
    <definedName name="вывпарр" hidden="1">{"ÜBER mit FW","THU",FALSE,"HORE KORR!";"ÜBERSICHT",#N/A,FALSE,"BUDGET 1997_98";"ÜBER mit FW",#N/A,FALSE,"IST KUM KORR!!";"ÜBERSICHT",#N/A,FALSE,"PLAN KUM"}</definedName>
    <definedName name="гггг" hidden="1">Main.SAPF4Help()</definedName>
    <definedName name="ггр" hidden="1">{#N/A,#N/A,FALSE,"101"}</definedName>
    <definedName name="гдегд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Гео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год" hidden="1">Main.SAPF4Help()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СМ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гшн" hidden="1">Main.SAPF4Help()</definedName>
    <definedName name="д" hidden="1">{#N/A,#N/A,FALSE,"101"}</definedName>
    <definedName name="дал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дддд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ДЗП061" hidden="1">{#N/A,#N/A,FALSE,"1996";#N/A,#N/A,FALSE,"1995";#N/A,#N/A,FALSE,"1994"}</definedName>
    <definedName name="ДЗП071" hidden="1">{"'Sheet1'!$A$1:$G$85"}</definedName>
    <definedName name="диагр" hidden="1">{"'интерфейс'!$J$31:$M$43"}</definedName>
    <definedName name="дк_010110">[2]BS!#REF!</definedName>
    <definedName name="дк_311210">[2]BS!#REF!</definedName>
    <definedName name="дк_311211">[2]BS!#REF!</definedName>
    <definedName name="дк_311212">[2]BS!#REF!</definedName>
    <definedName name="Договор" hidden="1">{#N/A,#N/A,FALSE,"Aging Summary";#N/A,#N/A,FALSE,"Ratio Analysis";#N/A,#N/A,FALSE,"Test 120 Day Accts";#N/A,#N/A,FALSE,"Tickmarks"}</definedName>
    <definedName name="дт" hidden="1">#REF!</definedName>
    <definedName name="дш" hidden="1">{#N/A,#N/A,FALSE,"101"}</definedName>
    <definedName name="е" hidden="1">#REF!</definedName>
    <definedName name="еее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ек" hidden="1">Main.SAPF4Help()</definedName>
    <definedName name="екнык" hidden="1">#REF!</definedName>
    <definedName name="енг">[1]!енг</definedName>
    <definedName name="еук" hidden="1">Main.SAPF4Help()</definedName>
    <definedName name="ефе" hidden="1">Main.SAPF4Help()</definedName>
    <definedName name="жз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зол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зщш" hidden="1">Main.SAPF4Help()</definedName>
    <definedName name="и" hidden="1">#REF!</definedName>
    <definedName name="износ_010110">#REF!</definedName>
    <definedName name="ииии" hidden="1">Main.SAPF4Help()</definedName>
    <definedName name="иит" hidden="1">#REF!</definedName>
    <definedName name="индцкавг98" hidden="1">{#N/A,#N/A,TRUE,"Лист1";#N/A,#N/A,TRUE,"Лист2";#N/A,#N/A,TRUE,"Лист3"}</definedName>
    <definedName name="Итог_А" hidden="1">{"glc1",#N/A,FALSE,"GLC";"glc2",#N/A,FALSE,"GLC";"glc3",#N/A,FALSE,"GLC";"glc4",#N/A,FALSE,"GLC";"glc5",#N/A,FALSE,"GLC"}</definedName>
    <definedName name="ИТОГОВАЯ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Июнь" hidden="1">Main.SAPF4Help()</definedName>
    <definedName name="й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й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й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й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й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как" hidden="1">#REF!</definedName>
    <definedName name="капр" hidden="1">Main.SAPF4Help()</definedName>
    <definedName name="касса_010110">#REF!</definedName>
    <definedName name="касса_311210">#REF!</definedName>
    <definedName name="касса_311211">#REF!</definedName>
    <definedName name="касса_311212">#REF!</definedName>
    <definedName name="кеппппппппппп" hidden="1">{#N/A,#N/A,TRUE,"Лист1";#N/A,#N/A,TRUE,"Лист2";#N/A,#N/A,TRUE,"Лист3"}</definedName>
    <definedName name="КЗ" hidden="1">#REF!</definedName>
    <definedName name="кз_01010">[2]BS!#REF!</definedName>
    <definedName name="кз_311210">[2]BS!$P$47</definedName>
    <definedName name="кз_311211">[2]BS!$N$47</definedName>
    <definedName name="кз_311212">[2]BS!$L$47</definedName>
    <definedName name="киз_311212">[2]BS!$L$46</definedName>
    <definedName name="кнг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конф" hidden="1">{"'РП (2)'!$A$5:$S$150"}</definedName>
    <definedName name="копия2" hidden="1">{#N/A,#N/A,FALSE,"Aging Summary";#N/A,#N/A,FALSE,"Ratio Analysis";#N/A,#N/A,FALSE,"Test 120 Day Accts";#N/A,#N/A,FALSE,"Tickmarks"}</definedName>
    <definedName name="КРАСНОЯРСК" hidden="1">{"'РП (2)'!$A$5:$S$150"}</definedName>
    <definedName name="кум">#REF!</definedName>
    <definedName name="кын" hidden="1">#REF!</definedName>
    <definedName name="лист" hidden="1">#REF!</definedName>
    <definedName name="ллллл" hidden="1">#REF!</definedName>
    <definedName name="лор" hidden="1">{"'Sheet1'!$A$1:$G$85"}</definedName>
    <definedName name="м" hidden="1">#REF!</definedName>
    <definedName name="май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МАРТ" hidden="1">Main.SAPF4Help()</definedName>
    <definedName name="мммм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мфрна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нг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нек" hidden="1">#REF!</definedName>
    <definedName name="нефтепрод.Октябрь161105" hidden="1">Main.SAPF4Help()</definedName>
    <definedName name="но7оне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нрп_010110">[2]BS!#REF!</definedName>
    <definedName name="нрп_311212">[2]BS!$L$35</definedName>
    <definedName name="оао" hidden="1">{"'РП (2)'!$A$5:$S$150"}</definedName>
    <definedName name="оар" hidden="1">{"'интерфейс'!$J$31:$M$43"}</definedName>
    <definedName name="овн" hidden="1">#REF!</definedName>
    <definedName name="огоке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ОГЭ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еко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оенокн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оеноуе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олтьпо" hidden="1">Main.SAPF4Help()</definedName>
    <definedName name="ОН_311211">[2]BS!#REF!</definedName>
    <definedName name="она_311212">[2]BS!#REF!</definedName>
    <definedName name="онгоу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оно_311212">[2]BS!$L$43</definedName>
    <definedName name="ооооо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оуено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оуеноо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оуео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ОФР2" hidden="1">{"'интерфейс'!$J$31:$M$43"}</definedName>
    <definedName name="ОФР3" hidden="1">{"'интерфейс'!$J$31:$M$43"}</definedName>
    <definedName name="п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апа" hidden="1">{"konoplin - Личное представление",#N/A,TRUE,"ФинПлан_1кв";"konoplin - Личное представление",#N/A,TRUE,"ФинПлан_2кв"}</definedName>
    <definedName name="папр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пара" hidden="1">Main.SAPF4Help()</definedName>
    <definedName name="парпар" hidden="1">{#N/A,#N/A,FALSE,"101"}</definedName>
    <definedName name="ПД_2010">[3]PL_1п23!#REF!</definedName>
    <definedName name="пепр" hidden="1">{"'РП (2)'!$A$5:$S$150"}</definedName>
    <definedName name="Пересчет_в_валюту">[2]Info!#REF!</definedName>
    <definedName name="полугодие" hidden="1">Main.SAPF4Help()</definedName>
    <definedName name="пр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р.ДиР" hidden="1">{#N/A,#N/A,FALSE,"101"}</definedName>
    <definedName name="прд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приа" hidden="1">#REF!</definedName>
    <definedName name="Прибыль_2011">[2]tb310321!$AR$435</definedName>
    <definedName name="прибыль_2012">[2]tb310322!$AR$435</definedName>
    <definedName name="прибыль3" hidden="1">{#N/A,#N/A,TRUE,"Лист1";#N/A,#N/A,TRUE,"Лист2";#N/A,#N/A,TRUE,"Лист3"}</definedName>
    <definedName name="проек" hidden="1">Main.SAPF4Help()</definedName>
    <definedName name="прчк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прыл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пыпыппывапа" hidden="1">#REF!,#REF!,#REF!</definedName>
    <definedName name="р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раорпп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Раскрсписок19_Изменение">[1]!Раскрсписок19_Изменение</definedName>
    <definedName name="резервный_010110">[2]BS!#REF!</definedName>
    <definedName name="резервный_311212">[2]BS!$L$33</definedName>
    <definedName name="рис1" hidden="1">{#N/A,#N/A,TRUE,"Лист1";#N/A,#N/A,TRUE,"Лист2";#N/A,#N/A,TRUE,"Лист3"}</definedName>
    <definedName name="ро" hidden="1">#REF!</definedName>
    <definedName name="роаь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роп" hidden="1">#REF!</definedName>
    <definedName name="рпаол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руено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с" hidden="1">{"'РП (2)'!$A$5:$S$150"}</definedName>
    <definedName name="Садко" hidden="1">{"'интерфейс'!$J$31:$M$43"}</definedName>
    <definedName name="Самосвалы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в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СВОД" hidden="1">#REF!</definedName>
    <definedName name="свод_ОС_03_2006">'[4]ЕК ОСВ_09'!add1_el_d9</definedName>
    <definedName name="смета" hidden="1">#REF!</definedName>
    <definedName name="СНП" hidden="1">#REF!</definedName>
    <definedName name="ставк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Ставка_А" hidden="1">{"glc1",#N/A,FALSE,"GLC";"glc2",#N/A,FALSE,"GLC";"glc3",#N/A,FALSE,"GLC";"glc4",#N/A,FALSE,"GLC";"glc5",#N/A,FALSE,"GLC"}</definedName>
    <definedName name="СтранноеИмя" hidden="1">Main.SAPF4Help()</definedName>
    <definedName name="сч43" hidden="1">{#N/A,#N/A,FALSE,"Aging Summary";#N/A,#N/A,FALSE,"Ratio Analysis";#N/A,#N/A,FALSE,"Test 120 Day Accts";#N/A,#N/A,FALSE,"Tickmarks"}</definedName>
    <definedName name="т" hidden="1">#REF!</definedName>
    <definedName name="таблица" hidden="1">{#N/A,#N/A,FALSE,"Infl_fact"}</definedName>
    <definedName name="таня" hidden="1">#REF!</definedName>
    <definedName name="Тепло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тп" hidden="1">{#N/A,#N/A,TRUE,"Лист1";#N/A,#N/A,TRUE,"Лист2";#N/A,#N/A,TRUE,"Лист3"}</definedName>
    <definedName name="тт" hidden="1">{"'РП (2)'!$A$5:$S$150"}</definedName>
    <definedName name="тщшо" hidden="1">#REF!</definedName>
    <definedName name="тэп02008" hidden="1">Main.SAPF4Help()</definedName>
    <definedName name="тэп2008" hidden="1">Main.SAPF4Help()</definedName>
    <definedName name="у66" hidden="1">#REF!</definedName>
    <definedName name="уеонуе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уеоо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оено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уууу" hidden="1">{"'интерфейс'!$J$31:$M$43"}</definedName>
    <definedName name="ууууу" hidden="1">{"'интерфейс'!$J$31:$M$43"}</definedName>
    <definedName name="уцк" hidden="1">{"'РП (2)'!$A$5:$S$150"}</definedName>
    <definedName name="ф" hidden="1">{#N/A,#N/A,FALSE,"Aging Summary";#N/A,#N/A,FALSE,"Ratio Analysis";#N/A,#N/A,FALSE,"Test 120 Day Accts";#N/A,#N/A,FALSE,"Tickmarks"}</definedName>
    <definedName name="Ф_2_" hidden="1">{#N/A,#N/A,FALSE,"101"}</definedName>
    <definedName name="фа_311209">[2]BS!#REF!</definedName>
    <definedName name="фа_311210">[2]BS!#REF!</definedName>
    <definedName name="фа_311211">[2]BS!#REF!</definedName>
    <definedName name="фа_311212">[2]BS!#REF!</definedName>
    <definedName name="фа_кр_311211">[2]BS!#REF!</definedName>
    <definedName name="фа_кр_311212">[2]BS!#REF!</definedName>
    <definedName name="февраль" hidden="1">Main.SAPF4Help()</definedName>
    <definedName name="фига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орма" hidden="1">{#N/A,#N/A,FALSE,"FA_1";#N/A,#N/A,FALSE,"Dep'n SE";#N/A,#N/A,FALSE,"Dep'n FC"}</definedName>
    <definedName name="фп." hidden="1">#REF!,#REF!,#REF!,#REF!,#REF!,#REF!,#REF!</definedName>
    <definedName name="фц" hidden="1">{"'РП (2)'!$A$5:$S$150"}</definedName>
    <definedName name="ц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цу" hidden="1">#REF!</definedName>
    <definedName name="ццу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чичс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ыав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ыавпыаыв" hidden="1">Main.SAPF4Help()</definedName>
    <definedName name="ыапр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ыарпыпро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ывао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ывыв" hidden="1">Main.SAPF4Help()</definedName>
    <definedName name="Ыгь" hidden="1">{#N/A,#N/A,FALSE,"Aging Summary";#N/A,#N/A,FALSE,"Ratio Analysis";#N/A,#N/A,FALSE,"Test 120 Day Accts";#N/A,#N/A,FALSE,"Tickmarks"}</definedName>
    <definedName name="ыен" hidden="1">#REF!</definedName>
    <definedName name="ыкен" hidden="1">#REF!</definedName>
    <definedName name="ыпм" hidden="1">{"'РП (2)'!$A$5:$S$150"}</definedName>
    <definedName name="ыпрытро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ысыс" hidden="1">Main.SAPF4Help()</definedName>
    <definedName name="ыуаы" hidden="1">{#N/A,#N/A,TRUE,"Лист1";#N/A,#N/A,TRUE,"Лист2";#N/A,#N/A,TRUE,"Лист3"}</definedName>
    <definedName name="ыфва" hidden="1">{#N/A,#N/A,FALSE,"101"}</definedName>
    <definedName name="ыыы" hidden="1">{"'РП (2)'!$A$5:$S$150"}</definedName>
    <definedName name="ь" hidden="1">#REF!</definedName>
    <definedName name="ю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яап" hidden="1">{"Маржа для директора",#N/A,FALSE,"Маржа Чисто Влад ";"Маржа для директора",#N/A,FALSE,"Маржа Хабаровск";"Маржа для директора",#N/A,FALSE,"Маржа СВОД"}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5" l="1"/>
</calcChain>
</file>

<file path=xl/sharedStrings.xml><?xml version="1.0" encoding="utf-8"?>
<sst xmlns="http://schemas.openxmlformats.org/spreadsheetml/2006/main" count="327" uniqueCount="229">
  <si>
    <t>Примечание</t>
  </si>
  <si>
    <t>1 апреля 2020 года</t>
  </si>
  <si>
    <t>31 марта 2021 года</t>
  </si>
  <si>
    <t>31 марта 2022 года</t>
  </si>
  <si>
    <t>31 марта 2023 года</t>
  </si>
  <si>
    <t>АКТИВЫ</t>
  </si>
  <si>
    <t>Внеоборотные активы</t>
  </si>
  <si>
    <t>Основные средства</t>
  </si>
  <si>
    <t>Нематериальные активы</t>
  </si>
  <si>
    <t>Инвестиции в ассоциированные компании</t>
  </si>
  <si>
    <t>Долгосрочные займы выданные</t>
  </si>
  <si>
    <t>-</t>
  </si>
  <si>
    <t>Прочие внеоборотные финансовые активы</t>
  </si>
  <si>
    <t>Отложенные налоговые активы</t>
  </si>
  <si>
    <t>Оборотные активы</t>
  </si>
  <si>
    <t>Запасы</t>
  </si>
  <si>
    <t>Активы по текущему налогу на прибыль</t>
  </si>
  <si>
    <t>Торговая и прочая дебиторская задолженность</t>
  </si>
  <si>
    <t>Прочие оборотные финансовые активы</t>
  </si>
  <si>
    <t>ИТОГО АКТИВЫ</t>
  </si>
  <si>
    <t>КАПИТАЛ И ОБЯЗАТЕЛЬСТВА</t>
  </si>
  <si>
    <t>Капитал, причитающийся акционерам Компании</t>
  </si>
  <si>
    <t>Акционерный капитал</t>
  </si>
  <si>
    <t xml:space="preserve">Собственные выкупленные акции </t>
  </si>
  <si>
    <t>Резерв курсовых разниц при пересчете с других валют</t>
  </si>
  <si>
    <t xml:space="preserve">Нераспределенная прибыль </t>
  </si>
  <si>
    <t>Неконтролирующая доля участия</t>
  </si>
  <si>
    <t>ИТОГО КАПИТАЛ</t>
  </si>
  <si>
    <t>Долгосрочные обязательства</t>
  </si>
  <si>
    <t>Долгосрочные кредиты и займы</t>
  </si>
  <si>
    <t>Долгосрочные обязательства по аренде</t>
  </si>
  <si>
    <t>Отложенные налоговые обязательства</t>
  </si>
  <si>
    <t>Краткосрочные обязательства</t>
  </si>
  <si>
    <t>Краткосрочные обязательства по аренде</t>
  </si>
  <si>
    <t>Торговая и прочая кредиторская задолженность</t>
  </si>
  <si>
    <t>ИТОГО ОБЯЗАТЕЛЬСТВА</t>
  </si>
  <si>
    <t>ИТОГО КАПИТАЛ И ОБЯЗАТЕЛЬСТВА</t>
  </si>
  <si>
    <t>Итого</t>
  </si>
  <si>
    <t>Приобретение основных средств</t>
  </si>
  <si>
    <t xml:space="preserve">Приобретение нематериальных активов </t>
  </si>
  <si>
    <t xml:space="preserve">Затраты на разработку программного обеспечения </t>
  </si>
  <si>
    <t>Амортизация</t>
  </si>
  <si>
    <t>За год, закончившийся 31 марта</t>
  </si>
  <si>
    <t>Выручка</t>
  </si>
  <si>
    <t>Поступления от кредитов и займов</t>
  </si>
  <si>
    <t>Погашение кредитов и займов</t>
  </si>
  <si>
    <t xml:space="preserve">Проценты уплаченные </t>
  </si>
  <si>
    <t>Себестоимость продаж</t>
  </si>
  <si>
    <t xml:space="preserve">Валовая прибыль </t>
  </si>
  <si>
    <t>Коммерческие расходы</t>
  </si>
  <si>
    <t>Общие и административные расходы</t>
  </si>
  <si>
    <t>Прочие операционные доходы</t>
  </si>
  <si>
    <t>Прочие операционные расходы</t>
  </si>
  <si>
    <t>Прибыль от операционной деятельности</t>
  </si>
  <si>
    <t>Финансовые доходы</t>
  </si>
  <si>
    <t>Финансовые расходы</t>
  </si>
  <si>
    <t>Доля в результатах ассоциированных компаний</t>
  </si>
  <si>
    <t>Прибыль до налогообложения</t>
  </si>
  <si>
    <t>Налог на прибыль</t>
  </si>
  <si>
    <t>Прибыль за год</t>
  </si>
  <si>
    <t>Выручка от продажи программных продуктов и лицензий на программное обеспечение</t>
  </si>
  <si>
    <t>Выручка от услуг по внедрению программных продуктов и сопутствующих услуг</t>
  </si>
  <si>
    <t>Выручка от услуг по сопровождению программных продуктов</t>
  </si>
  <si>
    <t>Прочая выручка</t>
  </si>
  <si>
    <t>Расходы на оплату труда, включая страховые взносы</t>
  </si>
  <si>
    <t>Услуги по договорам субподряда</t>
  </si>
  <si>
    <t>Амортизация нематериальных активов</t>
  </si>
  <si>
    <t>Амортизация основных средств</t>
  </si>
  <si>
    <t>Командировочные расходы</t>
  </si>
  <si>
    <t>Расходы на материалы</t>
  </si>
  <si>
    <t xml:space="preserve">Себестоимость программных продуктов сторонних организаций </t>
  </si>
  <si>
    <t xml:space="preserve">Прочая себестоимость </t>
  </si>
  <si>
    <t>Рекламные и представительские расходы</t>
  </si>
  <si>
    <t>Прочие коммерческие расходы</t>
  </si>
  <si>
    <t>Амортизация основных средств и активов в форме права пользования</t>
  </si>
  <si>
    <t>Расходы на аренду</t>
  </si>
  <si>
    <t>Ремонт и техническое обслуживание</t>
  </si>
  <si>
    <t>Страхование</t>
  </si>
  <si>
    <t>Консультационные, юридические, информационные и аудиторские услуги</t>
  </si>
  <si>
    <t>Коммунальные расходы</t>
  </si>
  <si>
    <t>Расходы на услуги связи</t>
  </si>
  <si>
    <t>Банковские услуги</t>
  </si>
  <si>
    <t>Прочие общие и административные расходы</t>
  </si>
  <si>
    <t>ПРОЧИЕ ОПЕРАЦИОННЫЕ ДОХОДЫ</t>
  </si>
  <si>
    <t>Прибыль от выбытия основных средств</t>
  </si>
  <si>
    <t>Восстановление резерва под обесценение дебиторской задолженности</t>
  </si>
  <si>
    <t xml:space="preserve">Списание кредиторской задолженности </t>
  </si>
  <si>
    <t>Прибыль от реализации акций</t>
  </si>
  <si>
    <t>Прибыль от погашения долговых ценных бумаг</t>
  </si>
  <si>
    <t>ПРОЧИЕ ОПЕРАЦИОННЫЕ РАСХОДЫ</t>
  </si>
  <si>
    <t>Штрафы, пени, неустойки</t>
  </si>
  <si>
    <t>Резерв под обесценение дебиторской задолженности</t>
  </si>
  <si>
    <t>Списание дебиторской задолженности</t>
  </si>
  <si>
    <t>Убыток от погашения долговых ценных бумаг</t>
  </si>
  <si>
    <t>Убыток от выбытия основных средств</t>
  </si>
  <si>
    <t>ФИНАНСОВЫЕ ДОХОДЫ</t>
  </si>
  <si>
    <t>Проценты к получению по депозитам</t>
  </si>
  <si>
    <t>Купонный доход по облигациям</t>
  </si>
  <si>
    <t xml:space="preserve">Дивиденды к получению по акциям </t>
  </si>
  <si>
    <t>Проценты к получению на остатки средств на расчетных счетах</t>
  </si>
  <si>
    <t xml:space="preserve">Проценты к получению по займам выданным </t>
  </si>
  <si>
    <t>Прибыль от курсовых разниц</t>
  </si>
  <si>
    <t>Изменение справедливой стоимости финансовых активов</t>
  </si>
  <si>
    <t>ФИНАНСОВЫЕ РАСХОДЫ</t>
  </si>
  <si>
    <t>Процентные расходы по обязательствам по аренде</t>
  </si>
  <si>
    <t>Убыток от курсовых разниц</t>
  </si>
  <si>
    <t>Проценты к уплате по займам</t>
  </si>
  <si>
    <t>Текущий налог на прибыль</t>
  </si>
  <si>
    <t>Текущий налог на прибыль за год</t>
  </si>
  <si>
    <t>Налог на прибыль с дивидендов</t>
  </si>
  <si>
    <t>Корректировки за предыдущие периоды</t>
  </si>
  <si>
    <t>Итого текущий налог на прибыль</t>
  </si>
  <si>
    <t>Отложенный налог на прибыль</t>
  </si>
  <si>
    <t>Итого расход по налогу на прибыль</t>
  </si>
  <si>
    <t>Движение денежных средств от операционной деятальности</t>
  </si>
  <si>
    <t>Корректировки</t>
  </si>
  <si>
    <t>Амортизация основных средств и нематериальных активов</t>
  </si>
  <si>
    <t>(Прибыль)/убыток от выбытия основных средств</t>
  </si>
  <si>
    <t>(Прибыль)/убыток от погашения и реализации ценных бумаг</t>
  </si>
  <si>
    <t>Восстановление оценочного резерва под обесценение дебиторской задолженности, нетто</t>
  </si>
  <si>
    <t>Списание дебиторской/(кредиторской) задолженности, нетто</t>
  </si>
  <si>
    <t>Чистые финансовые расходы/(доходы)</t>
  </si>
  <si>
    <t xml:space="preserve">Доля в результатах ассоциированных компаний </t>
  </si>
  <si>
    <t>Изменения в оборотном капитале:</t>
  </si>
  <si>
    <t>(Увеличение)/уменьшение дебиторской задолженности</t>
  </si>
  <si>
    <t>Увеличение/(уменьшение) кредиторской задолженности</t>
  </si>
  <si>
    <t>(Увеличение)/уменьшение запасов</t>
  </si>
  <si>
    <t>Потоки денежных средств от операционной деятельности</t>
  </si>
  <si>
    <t xml:space="preserve">Налог на прибыль уплаченный </t>
  </si>
  <si>
    <t xml:space="preserve">Чистый поток денежных средств от операционной деятельности </t>
  </si>
  <si>
    <t>Движение денежных средств от инвестиционной деятельности</t>
  </si>
  <si>
    <t>Поступления от продажи основных средств</t>
  </si>
  <si>
    <t>Займы выданные</t>
  </si>
  <si>
    <t xml:space="preserve">Погашение займов выданных </t>
  </si>
  <si>
    <t>Приобретение прочих финансовых активов</t>
  </si>
  <si>
    <t>Поступления от продажи и погашения прочих финансовых активов</t>
  </si>
  <si>
    <t xml:space="preserve">Приобретение доли в ассоциированной компании </t>
  </si>
  <si>
    <t xml:space="preserve">Проценты полученные </t>
  </si>
  <si>
    <t xml:space="preserve">Дивиденды, полученные от ассоциированной компании </t>
  </si>
  <si>
    <t>Чистый поток денежных средств, использованных в инвестиционной деятельности</t>
  </si>
  <si>
    <t>Движение денежных средств от финансовой деятельности</t>
  </si>
  <si>
    <t xml:space="preserve">Выкуп собственных акций </t>
  </si>
  <si>
    <t>Платежи по обязательствам по аренде</t>
  </si>
  <si>
    <t xml:space="preserve">Приобретение неконтролирующей доли участия </t>
  </si>
  <si>
    <t xml:space="preserve">Дивиденды выплаченные </t>
  </si>
  <si>
    <t xml:space="preserve">Дивиденды, выплаченные  неконтролирующим акционерам </t>
  </si>
  <si>
    <t>Чистый поток денежных средств, использованных в финансовой деятельности</t>
  </si>
  <si>
    <t>Чистое увеличение/(уменьшение) денежных средств и их эквивалентов</t>
  </si>
  <si>
    <t xml:space="preserve">Денежные средства и их эквиваленты на начало года </t>
  </si>
  <si>
    <t xml:space="preserve">Влияние изменений валютных курсов на денежные средства и их эквиваленты </t>
  </si>
  <si>
    <t xml:space="preserve">Денежные средства и их эквиваленты на конец года </t>
  </si>
  <si>
    <t>Чистая прибыль</t>
  </si>
  <si>
    <t xml:space="preserve">EBITDA </t>
  </si>
  <si>
    <t>Единовременные расходы на IPO</t>
  </si>
  <si>
    <t>Налоги, кроме налога на прибыль</t>
  </si>
  <si>
    <t>Убыток от реализации акций</t>
  </si>
  <si>
    <t>(Прибыль)/убыток от модификации договоров аренды</t>
  </si>
  <si>
    <t>31 марта 2024 года</t>
  </si>
  <si>
    <t>30 сентября 2022 года</t>
  </si>
  <si>
    <t>30 сентября 2023 года</t>
  </si>
  <si>
    <t>из С/С</t>
  </si>
  <si>
    <t>из коммерческих</t>
  </si>
  <si>
    <t>из общехоз</t>
  </si>
  <si>
    <t>Амортизация итого</t>
  </si>
  <si>
    <t>Прибыль от модификации договоров аренды</t>
  </si>
  <si>
    <t>Поступление денежных средств при приобретении дочерней
компании</t>
  </si>
  <si>
    <t>ОТЧЕТ О ФИНАНСОВОМ ПОЛОЖЕНИИ</t>
  </si>
  <si>
    <t>(в тысячах рублей)</t>
  </si>
  <si>
    <t>audited</t>
  </si>
  <si>
    <t>reviewed</t>
  </si>
  <si>
    <t>ОТЧЕТ О ПРИБЫЛИ и УБЫТКЕ</t>
  </si>
  <si>
    <t>ОТЧЕТ О ДВИЖЕНИИ ДЕНЕЖНЫХ СРЕДСТВ</t>
  </si>
  <si>
    <t>Численность</t>
  </si>
  <si>
    <t>1 634</t>
  </si>
  <si>
    <t>Текучесть, %</t>
  </si>
  <si>
    <t>Производство</t>
  </si>
  <si>
    <t>Административный штат</t>
  </si>
  <si>
    <t xml:space="preserve">Амортизация затрат на разработку программного обеспечения </t>
  </si>
  <si>
    <t>EBITDA %</t>
  </si>
  <si>
    <t>EBITDAC %</t>
  </si>
  <si>
    <t>Скорректированная чистая прибыль без учета капитализации</t>
  </si>
  <si>
    <t>Скорректированная NI %</t>
  </si>
  <si>
    <t>Скорректированная NIC%</t>
  </si>
  <si>
    <t>Скорректированная чистая прибыль</t>
  </si>
  <si>
    <t>Расходы на первичное размещение акций на бирже</t>
  </si>
  <si>
    <t>Поступления от эмиссии и размещения акций</t>
  </si>
  <si>
    <t>Cтруктура выручки</t>
  </si>
  <si>
    <t>~ новая выручка</t>
  </si>
  <si>
    <t>~ возобновляемая выручка</t>
  </si>
  <si>
    <t>Cегмент 1 - 10% от общего количества клиентов</t>
  </si>
  <si>
    <t>~ Доля сегмента</t>
  </si>
  <si>
    <t>~ средний чек сегмента</t>
  </si>
  <si>
    <t>Cегмент 2 - 30% от общего количества клиентов</t>
  </si>
  <si>
    <t>Cегмент 3 - 60% от общего количества клиентов</t>
  </si>
  <si>
    <t>Продвижение и Продажи</t>
  </si>
  <si>
    <t xml:space="preserve">Амортизация НМА </t>
  </si>
  <si>
    <t>примечание по НМА</t>
  </si>
  <si>
    <t>ОПЕРАЦИОННЫЕ ПОКАЗАТЕЛИ</t>
  </si>
  <si>
    <t>ПРИМЕЧАНИЯ К КОНСОЛИДИРОВАННОЙ ФИНАНСОВОЙ ОТЧЕТНОСТИ</t>
  </si>
  <si>
    <t>20. ВЫРУЧКА</t>
  </si>
  <si>
    <t>21. СЕБЕСТОИМОСТЬ ПРОДАЖ</t>
  </si>
  <si>
    <t>22. КОММЕРЧЕСКИЕ РАСХОДЫ</t>
  </si>
  <si>
    <t>23. ОБЩИЕ И АДМИНИСТРАТИВНЫЕ РАСХОДЫ</t>
  </si>
  <si>
    <t>24. ПРОЧИЕ ОПЕРАЦИОННЫЕ ДОХОДЫ/РАСХОДЫ</t>
  </si>
  <si>
    <t>25. ФИНАНСОВЫЕ ДОХОДЫ/РАСХОДЫ</t>
  </si>
  <si>
    <t>26. НАЛОГ НА ПРИБЫЛЬ</t>
  </si>
  <si>
    <t>Объем законтрактованной выручки, млн. рублей</t>
  </si>
  <si>
    <t>Остаток за минусом факта, млн. рублей</t>
  </si>
  <si>
    <t>30 сентября 2024 года</t>
  </si>
  <si>
    <t>Результаты дисконтирования финансовых активов</t>
  </si>
  <si>
    <t>1П22</t>
  </si>
  <si>
    <t>1П23</t>
  </si>
  <si>
    <t>1П24</t>
  </si>
  <si>
    <t>31 марта 2025 года</t>
  </si>
  <si>
    <t>Краткосрочные займы выданные</t>
  </si>
  <si>
    <t>Активы предназначенные для продажи</t>
  </si>
  <si>
    <t>Денежные средства и их эквиваленты</t>
  </si>
  <si>
    <t>Обязательства, непосредственно связанные с активами, предназначенными для продажи</t>
  </si>
  <si>
    <t>Обязательства по текущему налогу на прибыль</t>
  </si>
  <si>
    <t>Результат выбытия ДК</t>
  </si>
  <si>
    <t>Прибыль до налогообложения от прекращающейся деятельности</t>
  </si>
  <si>
    <t>Денежные средства на счетах в банках, прекращаемая деятельность</t>
  </si>
  <si>
    <t>30 сентября 2025 года</t>
  </si>
  <si>
    <t>Затраты на разработку программного обеспечения (CAPEX R&amp;D)</t>
  </si>
  <si>
    <t>EBITDAC = EBITDA минус CAPEX R&amp;D</t>
  </si>
  <si>
    <t>1П25</t>
  </si>
  <si>
    <t>Капитал и резервы, причитающиеся акционерам</t>
  </si>
  <si>
    <t>За 6 месяцев, закончившихся 30 сентября</t>
  </si>
  <si>
    <t>Эмиссионный доход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</si>
</sst>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_);_(* \(#,##0\);_(* &quot;-&quot;_);@_)"/>
    <numFmt numFmtId="165" formatCode="_-* #,##0_-;\-* #,##0_-;_-* &quot;-&quot;??_-;_-@_-"/>
    <numFmt numFmtId="166" formatCode="0.0%"/>
  </numFmts>
  <fonts count="31">
    <font>
      <sz val="12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2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i/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scheme val="minor"/>
    </font>
    <font>
      <sz val="8"/>
      <name val="Aptos Narrow"/>
      <family val="2"/>
      <charset val="204"/>
      <scheme val="minor"/>
    </font>
    <font>
      <sz val="12"/>
      <name val="Arial"/>
      <family val="2"/>
      <charset val="204"/>
    </font>
    <font>
      <sz val="11"/>
      <color theme="1"/>
      <name val="Aptos Narrow"/>
      <scheme val="minor"/>
    </font>
    <font>
      <i/>
      <sz val="11"/>
      <color theme="1"/>
      <name val="Aptos Narrow"/>
      <scheme val="minor"/>
    </font>
    <font>
      <b/>
      <sz val="12"/>
      <color theme="1"/>
      <name val="Aptos Narrow"/>
      <scheme val="minor"/>
    </font>
    <font>
      <sz val="11"/>
      <color theme="0" tint="-0.249977111117893"/>
      <name val="Aptos Narrow"/>
      <scheme val="minor"/>
    </font>
    <font>
      <sz val="12"/>
      <color theme="0" tint="-0.249977111117893"/>
      <name val="Aptos Narrow"/>
      <scheme val="minor"/>
    </font>
    <font>
      <b/>
      <sz val="11"/>
      <color rgb="FFFF0000"/>
      <name val="Aptos Narrow"/>
      <scheme val="minor"/>
    </font>
    <font>
      <b/>
      <sz val="11"/>
      <color rgb="FF000000"/>
      <name val="Calibri"/>
      <family val="2"/>
    </font>
    <font>
      <i/>
      <sz val="12"/>
      <color theme="1"/>
      <name val="Aptos Narrow"/>
      <scheme val="minor"/>
    </font>
    <font>
      <b/>
      <sz val="11"/>
      <color theme="0" tint="-0.34998626667073579"/>
      <name val="Aptos Narrow"/>
      <scheme val="minor"/>
    </font>
    <font>
      <sz val="11"/>
      <color theme="0" tint="-0.34998626667073579"/>
      <name val="Aptos Narrow"/>
      <scheme val="minor"/>
    </font>
    <font>
      <b/>
      <sz val="11"/>
      <color theme="0"/>
      <name val="Aptos Narrow"/>
      <scheme val="minor"/>
    </font>
    <font>
      <sz val="11"/>
      <color theme="0"/>
      <name val="Aptos Narrow"/>
      <scheme val="minor"/>
    </font>
    <font>
      <b/>
      <i/>
      <sz val="11"/>
      <color theme="1"/>
      <name val="Aptos Narrow"/>
      <scheme val="minor"/>
    </font>
    <font>
      <sz val="11"/>
      <color rgb="FFFF0000"/>
      <name val="Aptos Narrow"/>
      <family val="2"/>
      <charset val="204"/>
      <scheme val="minor"/>
    </font>
    <font>
      <u/>
      <sz val="12"/>
      <color theme="10"/>
      <name val="Aptos Narrow"/>
      <family val="2"/>
      <charset val="204"/>
      <scheme val="minor"/>
    </font>
    <font>
      <b/>
      <u/>
      <sz val="11"/>
      <color theme="1"/>
      <name val="Aptos Narrow"/>
      <family val="2"/>
      <charset val="204"/>
      <scheme val="minor"/>
    </font>
    <font>
      <b/>
      <sz val="11"/>
      <color rgb="FF0070C0"/>
      <name val="Aptos Narrow"/>
      <scheme val="minor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FF0000"/>
      <name val="Aptos Narrow"/>
      <scheme val="minor"/>
    </font>
    <font>
      <i/>
      <sz val="12"/>
      <color theme="0" tint="-0.249977111117893"/>
      <name val="Aptos Narrow"/>
      <scheme val="minor"/>
    </font>
    <font>
      <b/>
      <sz val="11"/>
      <color theme="0" tint="-0.249977111117893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7" fontId="8" fillId="0" borderId="0"/>
    <xf numFmtId="0" fontId="2" fillId="0" borderId="0"/>
    <xf numFmtId="0" fontId="23" fillId="0" borderId="0" applyNumberFormat="0" applyFill="0" applyBorder="0" applyAlignment="0" applyProtection="0"/>
  </cellStyleXfs>
  <cellXfs count="161">
    <xf numFmtId="0" fontId="0" fillId="0" borderId="0" xfId="0"/>
    <xf numFmtId="0" fontId="3" fillId="2" borderId="0" xfId="3" applyFill="1"/>
    <xf numFmtId="0" fontId="3" fillId="2" borderId="0" xfId="3" applyFill="1" applyAlignment="1">
      <alignment horizontal="center"/>
    </xf>
    <xf numFmtId="0" fontId="3" fillId="2" borderId="0" xfId="3" applyFill="1" applyAlignment="1">
      <alignment horizontal="right"/>
    </xf>
    <xf numFmtId="0" fontId="5" fillId="2" borderId="1" xfId="3" applyFont="1" applyFill="1" applyBorder="1" applyAlignment="1">
      <alignment horizontal="center" wrapText="1"/>
    </xf>
    <xf numFmtId="0" fontId="5" fillId="2" borderId="0" xfId="3" applyFont="1" applyFill="1"/>
    <xf numFmtId="0" fontId="3" fillId="2" borderId="0" xfId="3" applyFill="1" applyAlignment="1">
      <alignment horizontal="left" indent="1"/>
    </xf>
    <xf numFmtId="164" fontId="0" fillId="2" borderId="0" xfId="4" applyNumberFormat="1" applyFont="1" applyFill="1" applyAlignment="1">
      <alignment horizontal="right"/>
    </xf>
    <xf numFmtId="164" fontId="0" fillId="2" borderId="1" xfId="4" applyNumberFormat="1" applyFont="1" applyFill="1" applyBorder="1" applyAlignment="1">
      <alignment horizontal="right"/>
    </xf>
    <xf numFmtId="164" fontId="5" fillId="2" borderId="2" xfId="4" applyNumberFormat="1" applyFont="1" applyFill="1" applyBorder="1" applyAlignment="1">
      <alignment horizontal="right"/>
    </xf>
    <xf numFmtId="0" fontId="5" fillId="2" borderId="0" xfId="3" applyFont="1" applyFill="1" applyAlignment="1">
      <alignment horizontal="left"/>
    </xf>
    <xf numFmtId="164" fontId="5" fillId="2" borderId="3" xfId="4" applyNumberFormat="1" applyFont="1" applyFill="1" applyBorder="1" applyAlignment="1">
      <alignment horizontal="right"/>
    </xf>
    <xf numFmtId="164" fontId="5" fillId="2" borderId="4" xfId="4" applyNumberFormat="1" applyFont="1" applyFill="1" applyBorder="1" applyAlignment="1">
      <alignment horizontal="right"/>
    </xf>
    <xf numFmtId="164" fontId="5" fillId="2" borderId="0" xfId="4" applyNumberFormat="1" applyFont="1" applyFill="1" applyAlignment="1">
      <alignment horizontal="right"/>
    </xf>
    <xf numFmtId="0" fontId="3" fillId="2" borderId="0" xfId="3" applyFill="1" applyAlignment="1">
      <alignment horizontal="left"/>
    </xf>
    <xf numFmtId="0" fontId="5" fillId="2" borderId="0" xfId="3" applyFont="1" applyFill="1" applyAlignment="1">
      <alignment horizontal="left" indent="1"/>
    </xf>
    <xf numFmtId="164" fontId="5" fillId="2" borderId="5" xfId="4" applyNumberFormat="1" applyFont="1" applyFill="1" applyBorder="1" applyAlignment="1">
      <alignment horizontal="right"/>
    </xf>
    <xf numFmtId="164" fontId="5" fillId="2" borderId="1" xfId="4" applyNumberFormat="1" applyFont="1" applyFill="1" applyBorder="1" applyAlignment="1">
      <alignment horizontal="right"/>
    </xf>
    <xf numFmtId="0" fontId="5" fillId="2" borderId="1" xfId="3" applyFont="1" applyFill="1" applyBorder="1" applyAlignment="1">
      <alignment horizontal="center" vertical="center" wrapText="1"/>
    </xf>
    <xf numFmtId="164" fontId="3" fillId="2" borderId="0" xfId="3" applyNumberFormat="1" applyFill="1"/>
    <xf numFmtId="164" fontId="5" fillId="2" borderId="0" xfId="4" applyNumberFormat="1" applyFont="1" applyFill="1" applyBorder="1" applyAlignment="1">
      <alignment horizontal="right"/>
    </xf>
    <xf numFmtId="164" fontId="0" fillId="2" borderId="0" xfId="4" applyNumberFormat="1" applyFont="1" applyFill="1" applyBorder="1" applyAlignment="1">
      <alignment horizontal="right"/>
    </xf>
    <xf numFmtId="0" fontId="5" fillId="2" borderId="0" xfId="3" applyFont="1" applyFill="1" applyAlignment="1">
      <alignment wrapText="1"/>
    </xf>
    <xf numFmtId="0" fontId="3" fillId="2" borderId="0" xfId="3" applyFill="1" applyAlignment="1">
      <alignment wrapText="1"/>
    </xf>
    <xf numFmtId="3" fontId="3" fillId="2" borderId="0" xfId="3" applyNumberFormat="1" applyFill="1"/>
    <xf numFmtId="164" fontId="0" fillId="2" borderId="2" xfId="4" applyNumberFormat="1" applyFont="1" applyFill="1" applyBorder="1" applyAlignment="1">
      <alignment horizontal="right"/>
    </xf>
    <xf numFmtId="3" fontId="3" fillId="2" borderId="0" xfId="3" applyNumberFormat="1" applyFill="1" applyAlignment="1">
      <alignment wrapText="1"/>
    </xf>
    <xf numFmtId="0" fontId="3" fillId="2" borderId="0" xfId="3" applyFill="1" applyAlignment="1">
      <alignment horizontal="left" wrapText="1" indent="1"/>
    </xf>
    <xf numFmtId="3" fontId="3" fillId="2" borderId="0" xfId="3" applyNumberFormat="1" applyFill="1" applyAlignment="1">
      <alignment horizontal="left" wrapText="1" indent="1"/>
    </xf>
    <xf numFmtId="3" fontId="5" fillId="2" borderId="0" xfId="3" applyNumberFormat="1" applyFont="1" applyFill="1" applyAlignment="1">
      <alignment horizontal="left" wrapText="1" indent="1"/>
    </xf>
    <xf numFmtId="0" fontId="4" fillId="2" borderId="0" xfId="3" applyFont="1" applyFill="1" applyAlignment="1">
      <alignment wrapText="1"/>
    </xf>
    <xf numFmtId="0" fontId="3" fillId="2" borderId="0" xfId="3" applyFill="1" applyAlignment="1">
      <alignment horizontal="left" wrapText="1"/>
    </xf>
    <xf numFmtId="165" fontId="6" fillId="2" borderId="0" xfId="1" applyNumberFormat="1" applyFont="1" applyFill="1" applyAlignment="1">
      <alignment wrapText="1"/>
    </xf>
    <xf numFmtId="0" fontId="6" fillId="2" borderId="0" xfId="3" applyFont="1" applyFill="1"/>
    <xf numFmtId="165" fontId="6" fillId="2" borderId="0" xfId="1" applyNumberFormat="1" applyFont="1" applyFill="1" applyBorder="1" applyAlignment="1">
      <alignment wrapText="1"/>
    </xf>
    <xf numFmtId="165" fontId="5" fillId="2" borderId="0" xfId="1" applyNumberFormat="1" applyFont="1" applyFill="1"/>
    <xf numFmtId="165" fontId="0" fillId="2" borderId="0" xfId="1" applyNumberFormat="1" applyFont="1" applyFill="1" applyAlignment="1">
      <alignment horizontal="right"/>
    </xf>
    <xf numFmtId="165" fontId="0" fillId="2" borderId="0" xfId="1" applyNumberFormat="1" applyFont="1" applyFill="1" applyBorder="1" applyAlignment="1">
      <alignment horizontal="right"/>
    </xf>
    <xf numFmtId="0" fontId="9" fillId="2" borderId="0" xfId="3" applyFont="1" applyFill="1"/>
    <xf numFmtId="0" fontId="9" fillId="2" borderId="0" xfId="3" applyFont="1" applyFill="1" applyAlignment="1">
      <alignment horizontal="center"/>
    </xf>
    <xf numFmtId="0" fontId="9" fillId="2" borderId="0" xfId="3" applyFont="1" applyFill="1" applyAlignment="1">
      <alignment horizontal="right"/>
    </xf>
    <xf numFmtId="0" fontId="9" fillId="2" borderId="6" xfId="3" applyFont="1" applyFill="1" applyBorder="1" applyAlignment="1">
      <alignment horizontal="right"/>
    </xf>
    <xf numFmtId="0" fontId="10" fillId="2" borderId="0" xfId="3" applyFont="1" applyFill="1"/>
    <xf numFmtId="0" fontId="6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vertical="center" wrapText="1"/>
    </xf>
    <xf numFmtId="164" fontId="9" fillId="2" borderId="0" xfId="4" applyNumberFormat="1" applyFont="1" applyFill="1" applyAlignment="1">
      <alignment horizontal="right"/>
    </xf>
    <xf numFmtId="164" fontId="9" fillId="2" borderId="0" xfId="4" applyNumberFormat="1" applyFont="1" applyFill="1" applyBorder="1" applyAlignment="1">
      <alignment horizontal="right"/>
    </xf>
    <xf numFmtId="164" fontId="6" fillId="2" borderId="0" xfId="4" applyNumberFormat="1" applyFont="1" applyFill="1" applyAlignment="1">
      <alignment horizontal="right"/>
    </xf>
    <xf numFmtId="164" fontId="6" fillId="2" borderId="0" xfId="4" applyNumberFormat="1" applyFont="1" applyFill="1" applyBorder="1" applyAlignment="1">
      <alignment horizontal="right"/>
    </xf>
    <xf numFmtId="165" fontId="9" fillId="2" borderId="0" xfId="1" applyNumberFormat="1" applyFont="1" applyFill="1" applyAlignment="1">
      <alignment wrapText="1"/>
    </xf>
    <xf numFmtId="0" fontId="0" fillId="2" borderId="0" xfId="0" applyFill="1"/>
    <xf numFmtId="0" fontId="12" fillId="2" borderId="0" xfId="3" applyFont="1" applyFill="1" applyAlignment="1">
      <alignment horizontal="right"/>
    </xf>
    <xf numFmtId="0" fontId="12" fillId="2" borderId="0" xfId="3" applyFont="1" applyFill="1"/>
    <xf numFmtId="164" fontId="13" fillId="2" borderId="0" xfId="4" applyNumberFormat="1" applyFont="1" applyFill="1" applyBorder="1" applyAlignment="1">
      <alignment horizontal="right"/>
    </xf>
    <xf numFmtId="164" fontId="12" fillId="2" borderId="0" xfId="3" applyNumberFormat="1" applyFont="1" applyFill="1"/>
    <xf numFmtId="165" fontId="12" fillId="2" borderId="0" xfId="1" applyNumberFormat="1" applyFont="1" applyFill="1"/>
    <xf numFmtId="0" fontId="14" fillId="2" borderId="0" xfId="3" applyFont="1" applyFill="1"/>
    <xf numFmtId="164" fontId="14" fillId="2" borderId="0" xfId="3" applyNumberFormat="1" applyFont="1" applyFill="1"/>
    <xf numFmtId="0" fontId="11" fillId="2" borderId="0" xfId="3" applyFont="1" applyFill="1"/>
    <xf numFmtId="0" fontId="10" fillId="2" borderId="0" xfId="3" applyFont="1" applyFill="1" applyAlignment="1">
      <alignment vertical="top"/>
    </xf>
    <xf numFmtId="0" fontId="10" fillId="2" borderId="0" xfId="3" applyFont="1" applyFill="1" applyAlignment="1">
      <alignment horizontal="center" vertical="center"/>
    </xf>
    <xf numFmtId="165" fontId="9" fillId="2" borderId="0" xfId="1" applyNumberFormat="1" applyFont="1" applyFill="1" applyBorder="1" applyAlignment="1">
      <alignment wrapText="1"/>
    </xf>
    <xf numFmtId="0" fontId="0" fillId="2" borderId="0" xfId="0" applyFill="1" applyAlignment="1">
      <alignment horizontal="right"/>
    </xf>
    <xf numFmtId="9" fontId="0" fillId="2" borderId="0" xfId="2" applyFont="1" applyFill="1"/>
    <xf numFmtId="166" fontId="13" fillId="2" borderId="0" xfId="2" applyNumberFormat="1" applyFont="1" applyFill="1" applyBorder="1" applyAlignment="1">
      <alignment horizontal="right"/>
    </xf>
    <xf numFmtId="0" fontId="18" fillId="2" borderId="0" xfId="3" applyFont="1" applyFill="1"/>
    <xf numFmtId="14" fontId="15" fillId="2" borderId="0" xfId="0" applyNumberFormat="1" applyFont="1" applyFill="1"/>
    <xf numFmtId="164" fontId="12" fillId="2" borderId="0" xfId="3" applyNumberFormat="1" applyFont="1" applyFill="1" applyAlignment="1">
      <alignment horizontal="right"/>
    </xf>
    <xf numFmtId="164" fontId="17" fillId="2" borderId="0" xfId="4" applyNumberFormat="1" applyFont="1" applyFill="1" applyBorder="1" applyAlignment="1">
      <alignment horizontal="right"/>
    </xf>
    <xf numFmtId="164" fontId="6" fillId="2" borderId="0" xfId="3" applyNumberFormat="1" applyFont="1" applyFill="1"/>
    <xf numFmtId="9" fontId="12" fillId="2" borderId="0" xfId="2" applyFont="1" applyFill="1"/>
    <xf numFmtId="0" fontId="19" fillId="3" borderId="5" xfId="3" applyFont="1" applyFill="1" applyBorder="1"/>
    <xf numFmtId="0" fontId="20" fillId="3" borderId="5" xfId="3" applyFont="1" applyFill="1" applyBorder="1"/>
    <xf numFmtId="164" fontId="19" fillId="3" borderId="5" xfId="4" applyNumberFormat="1" applyFont="1" applyFill="1" applyBorder="1" applyAlignment="1">
      <alignment horizontal="right"/>
    </xf>
    <xf numFmtId="0" fontId="21" fillId="2" borderId="0" xfId="3" applyFont="1" applyFill="1"/>
    <xf numFmtId="166" fontId="16" fillId="2" borderId="0" xfId="2" applyNumberFormat="1" applyFont="1" applyFill="1" applyBorder="1" applyAlignment="1">
      <alignment horizontal="center" vertical="center"/>
    </xf>
    <xf numFmtId="164" fontId="22" fillId="2" borderId="0" xfId="3" applyNumberFormat="1" applyFont="1" applyFill="1"/>
    <xf numFmtId="165" fontId="9" fillId="2" borderId="0" xfId="1" applyNumberFormat="1" applyFont="1" applyFill="1" applyAlignment="1">
      <alignment horizontal="right"/>
    </xf>
    <xf numFmtId="14" fontId="11" fillId="2" borderId="0" xfId="0" applyNumberFormat="1" applyFont="1" applyFill="1" applyAlignment="1">
      <alignment horizontal="center" vertical="center"/>
    </xf>
    <xf numFmtId="43" fontId="0" fillId="2" borderId="0" xfId="1" applyFont="1" applyFill="1"/>
    <xf numFmtId="0" fontId="23" fillId="2" borderId="0" xfId="8" applyFill="1"/>
    <xf numFmtId="0" fontId="23" fillId="2" borderId="0" xfId="8" quotePrefix="1" applyFill="1"/>
    <xf numFmtId="0" fontId="23" fillId="0" borderId="0" xfId="8" quotePrefix="1"/>
    <xf numFmtId="14" fontId="15" fillId="2" borderId="7" xfId="0" applyNumberFormat="1" applyFont="1" applyFill="1" applyBorder="1"/>
    <xf numFmtId="14" fontId="15" fillId="2" borderId="3" xfId="0" applyNumberFormat="1" applyFont="1" applyFill="1" applyBorder="1"/>
    <xf numFmtId="14" fontId="15" fillId="2" borderId="8" xfId="0" applyNumberFormat="1" applyFont="1" applyFill="1" applyBorder="1"/>
    <xf numFmtId="0" fontId="15" fillId="2" borderId="9" xfId="0" applyFont="1" applyFill="1" applyBorder="1"/>
    <xf numFmtId="0" fontId="15" fillId="2" borderId="10" xfId="0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right"/>
    </xf>
    <xf numFmtId="165" fontId="0" fillId="2" borderId="0" xfId="1" applyNumberFormat="1" applyFont="1" applyFill="1" applyBorder="1"/>
    <xf numFmtId="165" fontId="0" fillId="2" borderId="10" xfId="1" applyNumberFormat="1" applyFont="1" applyFill="1" applyBorder="1"/>
    <xf numFmtId="0" fontId="0" fillId="2" borderId="11" xfId="0" applyFill="1" applyBorder="1" applyAlignment="1">
      <alignment horizontal="right"/>
    </xf>
    <xf numFmtId="165" fontId="0" fillId="2" borderId="1" xfId="1" applyNumberFormat="1" applyFont="1" applyFill="1" applyBorder="1"/>
    <xf numFmtId="165" fontId="0" fillId="2" borderId="12" xfId="1" applyNumberFormat="1" applyFont="1" applyFill="1" applyBorder="1"/>
    <xf numFmtId="14" fontId="11" fillId="2" borderId="7" xfId="0" applyNumberFormat="1" applyFont="1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0" fillId="2" borderId="7" xfId="0" applyFill="1" applyBorder="1"/>
    <xf numFmtId="0" fontId="11" fillId="2" borderId="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/>
    <xf numFmtId="0" fontId="0" fillId="2" borderId="10" xfId="0" applyFill="1" applyBorder="1"/>
    <xf numFmtId="165" fontId="0" fillId="2" borderId="0" xfId="0" applyNumberFormat="1" applyFill="1"/>
    <xf numFmtId="165" fontId="0" fillId="2" borderId="10" xfId="0" applyNumberFormat="1" applyFill="1" applyBorder="1"/>
    <xf numFmtId="166" fontId="10" fillId="2" borderId="0" xfId="2" applyNumberFormat="1" applyFont="1" applyFill="1" applyBorder="1" applyAlignment="1">
      <alignment vertical="center"/>
    </xf>
    <xf numFmtId="166" fontId="10" fillId="2" borderId="10" xfId="2" applyNumberFormat="1" applyFont="1" applyFill="1" applyBorder="1" applyAlignment="1">
      <alignment vertical="center"/>
    </xf>
    <xf numFmtId="9" fontId="0" fillId="2" borderId="0" xfId="0" applyNumberFormat="1" applyFill="1" applyAlignment="1">
      <alignment horizontal="center"/>
    </xf>
    <xf numFmtId="9" fontId="0" fillId="2" borderId="10" xfId="0" applyNumberFormat="1" applyFill="1" applyBorder="1" applyAlignment="1">
      <alignment horizontal="center"/>
    </xf>
    <xf numFmtId="165" fontId="0" fillId="2" borderId="1" xfId="0" applyNumberFormat="1" applyFill="1" applyBorder="1"/>
    <xf numFmtId="165" fontId="0" fillId="2" borderId="12" xfId="0" applyNumberFormat="1" applyFill="1" applyBorder="1"/>
    <xf numFmtId="0" fontId="24" fillId="2" borderId="0" xfId="3" applyFont="1" applyFill="1"/>
    <xf numFmtId="165" fontId="6" fillId="2" borderId="0" xfId="3" applyNumberFormat="1" applyFont="1" applyFill="1"/>
    <xf numFmtId="164" fontId="9" fillId="2" borderId="0" xfId="3" applyNumberFormat="1" applyFont="1" applyFill="1" applyAlignment="1">
      <alignment horizontal="right"/>
    </xf>
    <xf numFmtId="0" fontId="15" fillId="2" borderId="0" xfId="0" applyFont="1" applyFill="1" applyBorder="1" applyAlignment="1">
      <alignment horizontal="center" vertical="center"/>
    </xf>
    <xf numFmtId="3" fontId="15" fillId="2" borderId="0" xfId="0" applyNumberFormat="1" applyFont="1" applyFill="1" applyBorder="1" applyAlignment="1">
      <alignment horizontal="center" vertical="center"/>
    </xf>
    <xf numFmtId="3" fontId="15" fillId="2" borderId="1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0" xfId="3" applyFill="1" applyAlignment="1">
      <alignment horizontal="center" vertical="center"/>
    </xf>
    <xf numFmtId="0" fontId="25" fillId="2" borderId="0" xfId="3" applyFont="1" applyFill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9" fontId="1" fillId="2" borderId="0" xfId="2" applyFont="1" applyFill="1" applyAlignment="1">
      <alignment horizontal="right"/>
    </xf>
    <xf numFmtId="166" fontId="28" fillId="2" borderId="0" xfId="2" applyNumberFormat="1" applyFont="1" applyFill="1" applyAlignment="1">
      <alignment horizontal="right"/>
    </xf>
    <xf numFmtId="164" fontId="9" fillId="2" borderId="0" xfId="3" applyNumberFormat="1" applyFont="1" applyFill="1"/>
    <xf numFmtId="0" fontId="17" fillId="2" borderId="1" xfId="3" applyFont="1" applyFill="1" applyBorder="1" applyAlignment="1">
      <alignment horizontal="center" vertical="center" wrapText="1"/>
    </xf>
    <xf numFmtId="164" fontId="18" fillId="2" borderId="0" xfId="4" applyNumberFormat="1" applyFont="1" applyFill="1" applyAlignment="1">
      <alignment horizontal="right"/>
    </xf>
    <xf numFmtId="10" fontId="1" fillId="2" borderId="0" xfId="2" applyNumberFormat="1" applyFont="1" applyFill="1"/>
    <xf numFmtId="166" fontId="1" fillId="2" borderId="0" xfId="2" applyNumberFormat="1" applyFont="1" applyFill="1"/>
    <xf numFmtId="165" fontId="18" fillId="2" borderId="0" xfId="1" applyNumberFormat="1" applyFont="1" applyFill="1" applyAlignment="1">
      <alignment wrapText="1"/>
    </xf>
    <xf numFmtId="165" fontId="17" fillId="2" borderId="0" xfId="1" applyNumberFormat="1" applyFont="1" applyFill="1" applyAlignment="1">
      <alignment wrapText="1"/>
    </xf>
    <xf numFmtId="166" fontId="29" fillId="2" borderId="0" xfId="2" applyNumberFormat="1" applyFont="1" applyFill="1" applyBorder="1" applyAlignment="1">
      <alignment horizontal="right"/>
    </xf>
    <xf numFmtId="9" fontId="1" fillId="2" borderId="0" xfId="2" applyFont="1" applyFill="1" applyBorder="1"/>
    <xf numFmtId="164" fontId="1" fillId="2" borderId="0" xfId="2" applyNumberFormat="1" applyFont="1" applyFill="1" applyBorder="1"/>
    <xf numFmtId="10" fontId="1" fillId="2" borderId="0" xfId="2" applyNumberFormat="1" applyFont="1" applyFill="1" applyBorder="1"/>
    <xf numFmtId="0" fontId="30" fillId="2" borderId="1" xfId="3" applyFont="1" applyFill="1" applyBorder="1" applyAlignment="1">
      <alignment horizontal="center" vertical="center" wrapText="1"/>
    </xf>
    <xf numFmtId="164" fontId="1" fillId="2" borderId="0" xfId="4" applyNumberFormat="1" applyFont="1" applyFill="1" applyAlignment="1">
      <alignment horizontal="right"/>
    </xf>
    <xf numFmtId="164" fontId="12" fillId="2" borderId="0" xfId="4" applyNumberFormat="1" applyFont="1" applyFill="1" applyAlignment="1">
      <alignment horizontal="right"/>
    </xf>
    <xf numFmtId="164" fontId="1" fillId="2" borderId="0" xfId="4" applyNumberFormat="1" applyFont="1" applyFill="1" applyBorder="1" applyAlignment="1">
      <alignment horizontal="right"/>
    </xf>
    <xf numFmtId="164" fontId="1" fillId="2" borderId="2" xfId="4" applyNumberFormat="1" applyFont="1" applyFill="1" applyBorder="1" applyAlignment="1">
      <alignment horizontal="right"/>
    </xf>
    <xf numFmtId="164" fontId="12" fillId="2" borderId="2" xfId="4" applyNumberFormat="1" applyFont="1" applyFill="1" applyBorder="1" applyAlignment="1">
      <alignment horizontal="right"/>
    </xf>
    <xf numFmtId="164" fontId="13" fillId="2" borderId="0" xfId="4" applyNumberFormat="1" applyFont="1" applyFill="1" applyAlignment="1">
      <alignment horizontal="right"/>
    </xf>
    <xf numFmtId="164" fontId="1" fillId="2" borderId="1" xfId="4" applyNumberFormat="1" applyFont="1" applyFill="1" applyBorder="1" applyAlignment="1">
      <alignment horizontal="right"/>
    </xf>
    <xf numFmtId="164" fontId="13" fillId="2" borderId="2" xfId="4" applyNumberFormat="1" applyFont="1" applyFill="1" applyBorder="1" applyAlignment="1">
      <alignment horizontal="right"/>
    </xf>
    <xf numFmtId="165" fontId="1" fillId="2" borderId="0" xfId="1" applyNumberFormat="1" applyFont="1" applyFill="1"/>
    <xf numFmtId="165" fontId="1" fillId="2" borderId="0" xfId="1" applyNumberFormat="1" applyFont="1" applyFill="1" applyBorder="1"/>
    <xf numFmtId="164" fontId="30" fillId="2" borderId="2" xfId="4" applyNumberFormat="1" applyFont="1" applyFill="1" applyBorder="1" applyAlignment="1">
      <alignment horizontal="right"/>
    </xf>
    <xf numFmtId="164" fontId="30" fillId="2" borderId="4" xfId="4" applyNumberFormat="1" applyFont="1" applyFill="1" applyBorder="1" applyAlignment="1">
      <alignment horizontal="right"/>
    </xf>
    <xf numFmtId="165" fontId="13" fillId="2" borderId="0" xfId="1" applyNumberFormat="1" applyFont="1" applyFill="1" applyAlignment="1">
      <alignment horizontal="right"/>
    </xf>
    <xf numFmtId="164" fontId="13" fillId="2" borderId="1" xfId="4" applyNumberFormat="1" applyFont="1" applyFill="1" applyBorder="1" applyAlignment="1">
      <alignment horizontal="right"/>
    </xf>
    <xf numFmtId="0" fontId="30" fillId="2" borderId="0" xfId="3" applyFont="1" applyFill="1"/>
    <xf numFmtId="0" fontId="6" fillId="2" borderId="0" xfId="3" applyFont="1" applyFill="1" applyAlignment="1"/>
    <xf numFmtId="165" fontId="1" fillId="2" borderId="0" xfId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left" wrapText="1" indent="1"/>
    </xf>
    <xf numFmtId="0" fontId="3" fillId="2" borderId="0" xfId="3" applyFill="1" applyBorder="1"/>
    <xf numFmtId="0" fontId="9" fillId="2" borderId="0" xfId="3" applyFont="1" applyFill="1" applyBorder="1"/>
    <xf numFmtId="0" fontId="26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9" fillId="2" borderId="0" xfId="3" applyFont="1" applyFill="1" applyBorder="1" applyAlignment="1">
      <alignment horizontal="right"/>
    </xf>
    <xf numFmtId="164" fontId="9" fillId="2" borderId="0" xfId="3" applyNumberFormat="1" applyFont="1" applyFill="1" applyBorder="1" applyAlignment="1">
      <alignment horizontal="right"/>
    </xf>
    <xf numFmtId="164" fontId="9" fillId="2" borderId="0" xfId="3" applyNumberFormat="1" applyFont="1" applyFill="1" applyBorder="1"/>
  </cellXfs>
  <cellStyles count="9">
    <cellStyle name="Comma 2" xfId="4"/>
    <cellStyle name="Normal 2" xfId="3"/>
    <cellStyle name="Normal_IAS Lead 1996" xfId="6"/>
    <cellStyle name="Percent 2" xfId="5"/>
    <cellStyle name="Гиперссылка" xfId="8" builtinId="8"/>
    <cellStyle name="Обычный" xfId="0" builtinId="0"/>
    <cellStyle name="Обычный 9" xfId="7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20.sv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25400</xdr:rowOff>
    </xdr:from>
    <xdr:to>
      <xdr:col>2</xdr:col>
      <xdr:colOff>778163</xdr:colOff>
      <xdr:row>3</xdr:row>
      <xdr:rowOff>20381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800" y="25400"/>
          <a:ext cx="2378363" cy="604581"/>
        </a:xfrm>
        <a:prstGeom prst="rect">
          <a:avLst/>
        </a:prstGeom>
      </xdr:spPr>
    </xdr:pic>
    <xdr:clientData/>
  </xdr:twoCellAnchor>
  <xdr:oneCellAnchor>
    <xdr:from>
      <xdr:col>0</xdr:col>
      <xdr:colOff>50801</xdr:colOff>
      <xdr:row>9</xdr:row>
      <xdr:rowOff>177800</xdr:rowOff>
    </xdr:from>
    <xdr:ext cx="6032499" cy="35368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0801" y="2006600"/>
          <a:ext cx="6032499" cy="35368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/>
            <a:t>Disclaimer</a:t>
          </a:r>
        </a:p>
        <a:p>
          <a:r>
            <a:rPr lang="ru-RU" sz="1100"/>
            <a:t>Информация, содержащаяся в настоящем сообщении, может включать оценки и другие заявления прогнозного характера в отношении намерений, планов, будущих событий, финансовой, операционной или иной деятельности Компании и группы лиц, подконтрольных Компании (далее – Группа). Фактические события, расчеты и результаты их деятельности могут существенно отличаться от содержащихся или предполагаемых результатов в заявлениях, словах и выражениях прогнозного характера, приведенных в данном сообщении или связанных с ним материалах, вследствие влияния различных внешних и внутренних факторов (общие условия экономической деятельности; риски, связанные с особенностями деятельности Компании, включая те, которые не могут контролироваться Компанией; изменения рыночной конъюнктуры в отрасли, в которой Компания и Группа осуществляют деятельность; геополитические и иные факторы и риски).</a:t>
          </a:r>
        </a:p>
        <a:p>
          <a:endParaRPr lang="ru-RU" sz="1100"/>
        </a:p>
        <a:p>
          <a:r>
            <a:rPr lang="ru-RU" sz="1100"/>
            <a:t>Методика определения и расчета операционных и финансовых показателей Компании может отличаться от методики, используемой другими лицами, компаниями или организациями.</a:t>
          </a:r>
        </a:p>
        <a:p>
          <a:endParaRPr lang="ru-RU" sz="1100"/>
        </a:p>
        <a:p>
          <a:r>
            <a:rPr lang="ru-RU" sz="1100"/>
            <a:t>Компания или лица, входящие в Группу, их директора, участники (акционеры), сотрудники, представители не предоставляют каких-либо гарантий или заверений, подтверждающих достоверность, полноту или однозначный характер содержащихся в настоящем сообщении или связанных с ним материалах сведений и информации, и не берут на себя каких-либо обязательств или обязанности по их актуализации.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2378363</xdr:colOff>
      <xdr:row>3</xdr:row>
      <xdr:rowOff>5867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8000" y="0"/>
          <a:ext cx="2378363" cy="5637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2378363</xdr:colOff>
      <xdr:row>2</xdr:row>
      <xdr:rowOff>177317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E974A1B-7B01-5142-8BA6-F1EE79191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=""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76943" y="0"/>
          <a:ext cx="2378363" cy="5365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158337</xdr:colOff>
      <xdr:row>0</xdr:row>
      <xdr:rowOff>19792</xdr:rowOff>
    </xdr:from>
    <xdr:to>
      <xdr:col>2</xdr:col>
      <xdr:colOff>2101271</xdr:colOff>
      <xdr:row>2</xdr:row>
      <xdr:rowOff>176896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760519" y="19792"/>
          <a:ext cx="2378363" cy="5133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12700</xdr:rowOff>
    </xdr:from>
    <xdr:to>
      <xdr:col>2</xdr:col>
      <xdr:colOff>2103369</xdr:colOff>
      <xdr:row>3</xdr:row>
      <xdr:rowOff>4960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5300" y="12700"/>
          <a:ext cx="2378363" cy="56376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</xdr:rowOff>
    </xdr:from>
    <xdr:to>
      <xdr:col>2</xdr:col>
      <xdr:colOff>2103369</xdr:colOff>
      <xdr:row>3</xdr:row>
      <xdr:rowOff>4960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62429" y="12700"/>
          <a:ext cx="2378363" cy="5311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2378363</xdr:colOff>
      <xdr:row>2</xdr:row>
      <xdr:rowOff>157360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52600" y="0"/>
          <a:ext cx="2378363" cy="5637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iawork\Library\Containers\com.microsoft.Outlook\Data\tmp\Outlook%20Temp\&#1043;&#1050;%20&#1055;&#1072;&#1088;&#1084;&#1072;%20&#1058;&#1077;&#1083;&#1077;&#1082;&#1086;&#1084;_IFRS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iawork/Desktop/NewAthena_standalon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Volumes/&#1060;&#1080;&#1085;&#1072;&#1085;&#1089;&#1086;&#1074;&#1099;&#1080;&#774;%20&#1076;&#1077;&#1087;&#1072;&#1088;&#1090;&#1072;&#1084;&#1077;&#1085;&#1090;/&#1056;&#1072;&#1089;&#1093;&#1086;&#1076;&#1099;/2023/&#1047;&#1072;&#1087;&#1088;&#1086;&#1089;&#1099;%20&#1055;&#1086;&#1083;&#1077;&#1085;&#1086;&#1074;&#1072;/IPO/Diamond_&#1076;&#174;&#8800;&#8224;&#8800;&#1073;&#1043;&#769;&#1168;&#8224;&#1087;%20&#1073;&#8226;&#8482;&#1078;&#174;&#108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iawork\Library\Containers\com.microsoft.Outlook\Data\tmp\Outlook%20Temp\01_&#1063;&#1055;&#1058;_Rest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folders\MSK\17\gpbu9107\Desktop\Projects\Pipe\Grap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К Парма Телеком_IFRS 1"/>
    </sheetNames>
    <definedNames>
      <definedName name="add1_el_d9"/>
      <definedName name="add2_el_d9"/>
      <definedName name="clik1"/>
      <definedName name="clik2"/>
      <definedName name="del_el_d9"/>
      <definedName name="del_el2"/>
      <definedName name="del_sp2"/>
      <definedName name="dialog10_no"/>
      <definedName name="dialog10_yes"/>
      <definedName name="dialog11_1_no"/>
      <definedName name="dialog11_1_yes"/>
      <definedName name="dialog8_no"/>
      <definedName name="dialog8_yes"/>
      <definedName name="f_txt_no2"/>
      <definedName name="jbhjbhj"/>
      <definedName name="maket8145"/>
      <definedName name="obnyl_no"/>
      <definedName name="opr_sp_dnr"/>
      <definedName name="poisk"/>
      <definedName name="qwerty"/>
      <definedName name="redak_el_d9"/>
      <definedName name="sbros_all1"/>
      <definedName name="sbros_all2"/>
      <definedName name="sp_add"/>
      <definedName name="sp_change"/>
      <definedName name="sp_zam"/>
      <definedName name="tek_formula_yes"/>
      <definedName name="vid_all1"/>
      <definedName name="vid_all2"/>
      <definedName name="videl_list"/>
      <definedName name="енг"/>
      <definedName name="Раскрсписок19_Изменение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замечаний"/>
      <sheetName val="Signs_Created_"/>
      <sheetName val="Настройки_"/>
      <sheetName val="Rows to consol_"/>
      <sheetName val="Info"/>
      <sheetName val="tb010420"/>
      <sheetName val="tb310321"/>
      <sheetName val="tb310322"/>
      <sheetName val="tb300922"/>
      <sheetName val="tb310323"/>
      <sheetName val="tb300923"/>
      <sheetName val="ВГО Технопарк"/>
      <sheetName val="ВГО tax div"/>
      <sheetName val="ВГО tax div_23"/>
      <sheetName val="ВГО НМА"/>
      <sheetName val="Consolidation"/>
      <sheetName val="n Покупка ДК"/>
      <sheetName val="Adj010420"/>
      <sheetName val="Adj310321"/>
      <sheetName val="Adj310322"/>
      <sheetName val="Adj300922"/>
      <sheetName val="Adj310323"/>
      <sheetName val="Adj300923"/>
      <sheetName val="оплата премий"/>
      <sheetName val="дивиденды"/>
      <sheetName val="BS"/>
      <sheetName val="PL"/>
      <sheetName val="SOCIE"/>
      <sheetName val="EBITDA"/>
      <sheetName val="CFS"/>
      <sheetName val="ОДДС 2022"/>
      <sheetName val="ОДДС 2021"/>
      <sheetName val="ОДДС 2020"/>
      <sheetName val="n_CFS 2022"/>
      <sheetName val="n_CFS 2021"/>
      <sheetName val="n_CFS 2020"/>
      <sheetName val="ОДДС 1п2023"/>
      <sheetName val="n_CFS 1п2023"/>
      <sheetName val="ОДДС 1п2022"/>
      <sheetName val="n_CFS 1п2022"/>
      <sheetName val="n ФВ"/>
      <sheetName val="n КиЗ_Аренда"/>
      <sheetName val="n Дивиденды"/>
      <sheetName val="n НП"/>
      <sheetName val="n ОН"/>
      <sheetName val="n Ассоц. комп"/>
      <sheetName val="n Other FA"/>
      <sheetName val="n Запасы"/>
      <sheetName val="n ДЗ"/>
      <sheetName val="n ДС"/>
      <sheetName val="n УК"/>
      <sheetName val="n КЗ"/>
      <sheetName val="n Revenue"/>
      <sheetName val="n СС"/>
      <sheetName val="n GE"/>
      <sheetName val="n SE"/>
      <sheetName val="n OI"/>
      <sheetName val="n OE"/>
      <sheetName val="n FI"/>
      <sheetName val="n FE"/>
      <sheetName val="n Currency risk"/>
      <sheetName val="n Credit risk"/>
      <sheetName val="n Price risk"/>
      <sheetName val="n Liquidity risk"/>
      <sheetName val="n Capital management"/>
      <sheetName val="n Fair value"/>
      <sheetName val="n RP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4">
          <cell r="AR4">
            <v>1817405.9086732971</v>
          </cell>
        </row>
        <row r="171">
          <cell r="G171">
            <v>394981.08476999996</v>
          </cell>
        </row>
      </sheetData>
      <sheetData sheetId="6">
        <row r="2">
          <cell r="D2" t="str">
            <v>проверка баланса с опу</v>
          </cell>
        </row>
        <row r="435">
          <cell r="AR435">
            <v>118848.11154650465</v>
          </cell>
        </row>
      </sheetData>
      <sheetData sheetId="7">
        <row r="2">
          <cell r="D2" t="str">
            <v>проверка баланса с опу</v>
          </cell>
        </row>
        <row r="435">
          <cell r="AR435">
            <v>172392.68278566041</v>
          </cell>
        </row>
      </sheetData>
      <sheetData sheetId="8">
        <row r="2">
          <cell r="D2" t="str">
            <v>проверка баланса с опу</v>
          </cell>
        </row>
      </sheetData>
      <sheetData sheetId="9">
        <row r="2">
          <cell r="D2" t="str">
            <v>проверка баланса с опу</v>
          </cell>
        </row>
      </sheetData>
      <sheetData sheetId="10">
        <row r="2">
          <cell r="D2" t="str">
            <v>проверка баланса с опу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1">
          <cell r="L21">
            <v>0</v>
          </cell>
          <cell r="N21">
            <v>0</v>
          </cell>
          <cell r="P21">
            <v>11330.84477</v>
          </cell>
        </row>
        <row r="23">
          <cell r="L23">
            <v>44005.709820000011</v>
          </cell>
          <cell r="N23">
            <v>68994.736630000014</v>
          </cell>
          <cell r="P23">
            <v>568762.33794</v>
          </cell>
        </row>
        <row r="28">
          <cell r="P28">
            <v>1817405.9086732967</v>
          </cell>
        </row>
        <row r="32">
          <cell r="L32">
            <v>100</v>
          </cell>
        </row>
        <row r="33">
          <cell r="L33">
            <v>0</v>
          </cell>
        </row>
        <row r="34">
          <cell r="L34">
            <v>0</v>
          </cell>
          <cell r="N34">
            <v>0</v>
          </cell>
          <cell r="P34">
            <v>49.475258999999994</v>
          </cell>
        </row>
        <row r="35">
          <cell r="L35">
            <v>271121.81595016498</v>
          </cell>
        </row>
        <row r="43">
          <cell r="L43">
            <v>0</v>
          </cell>
        </row>
        <row r="46">
          <cell r="L46">
            <v>9114.8129750411881</v>
          </cell>
        </row>
        <row r="47">
          <cell r="L47">
            <v>56782.899769999996</v>
          </cell>
          <cell r="N47">
            <v>41841.905209999997</v>
          </cell>
          <cell r="P47">
            <v>736310.30345999997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8">
          <cell r="J8">
            <v>0</v>
          </cell>
          <cell r="L8">
            <v>0</v>
          </cell>
          <cell r="N8">
            <v>-50347.498440000003</v>
          </cell>
        </row>
        <row r="12">
          <cell r="J12">
            <v>0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"/>
      <sheetName val="стр.2"/>
      <sheetName val="стр.3"/>
      <sheetName val="стр.4"/>
      <sheetName val="стр.5"/>
      <sheetName val="стр.6"/>
      <sheetName val="стр.7"/>
      <sheetName val="стр.8"/>
      <sheetName val="стр.9"/>
      <sheetName val="стр.10"/>
      <sheetName val="стр.11"/>
      <sheetName val="Отчетность&gt;"/>
      <sheetName val="историч.&gt;"/>
      <sheetName val="Balance Sheet"/>
      <sheetName val="Profit and loss"/>
      <sheetName val="Sheet1"/>
      <sheetName val="Cash Flow"/>
      <sheetName val="Выручка_управленч."/>
      <sheetName val="6 мес.&gt;"/>
      <sheetName val="PL_1п23"/>
      <sheetName val="Управленческая отч."/>
      <sheetName val="Структура выр. и EBITDA"/>
      <sheetName val="Структура расходов"/>
      <sheetName val="ФОТ"/>
      <sheetName val="ЧОК"/>
      <sheetName val="ЧД"/>
      <sheetName val="Cash Flow_1П"/>
      <sheetName val="Направления инвестиций"/>
      <sheetName val="&quot;Новая Афина&quot;"/>
      <sheetName val="PL_Н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К ОСВ_09"/>
      <sheetName val="tb311208"/>
    </sheetNames>
    <definedNames>
      <definedName name="add1_el_d9" sheetId="0"/>
    </defined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 excel CHELPIPE"/>
      <sheetName val="For excel TMK"/>
      <sheetName val="For excel Vallourec"/>
      <sheetName val="support=&gt;"/>
      <sheetName val="TMK values"/>
      <sheetName val="TMK"/>
      <sheetName val="TMK Price"/>
      <sheetName val="Trading multiples (USD) (4)"/>
      <sheetName val="Trading multiples (USD) (3)"/>
      <sheetName val="Trading multiples (USD) (2)"/>
      <sheetName val="Comparable Companies +CHINA"/>
      <sheetName val="Updated Mults"/>
      <sheetName val="Лист1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Start Date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9"/>
  <sheetViews>
    <sheetView tabSelected="1" workbookViewId="0">
      <selection activeCell="B9" sqref="B9"/>
    </sheetView>
  </sheetViews>
  <sheetFormatPr defaultColWidth="10.6875" defaultRowHeight="15"/>
  <cols>
    <col min="1" max="16384" width="10.6875" style="50"/>
  </cols>
  <sheetData>
    <row r="6" spans="2:2">
      <c r="B6" s="82" t="s">
        <v>166</v>
      </c>
    </row>
    <row r="7" spans="2:2">
      <c r="B7" s="81" t="s">
        <v>170</v>
      </c>
    </row>
    <row r="8" spans="2:2">
      <c r="B8" s="80" t="s">
        <v>171</v>
      </c>
    </row>
    <row r="9" spans="2:2">
      <c r="B9" s="80" t="s">
        <v>197</v>
      </c>
    </row>
  </sheetData>
  <hyperlinks>
    <hyperlink ref="B6" location="'Balance Sheet'!A1" display="ОТЧЕТ О ФИНАНСОВОМ ПОЛОЖЕНИИ"/>
    <hyperlink ref="B7" location="'Profit and loss'!A1" display="ОТЧЕТ О ПРИБЫЛИ и УБЫТКЕ"/>
    <hyperlink ref="B8" location="'Cash Flow'!A1" display="ОТЧЕТ О ДВИЖЕНИИ ДЕНЕЖНЫХ СРЕДСТВ"/>
    <hyperlink ref="B9" location="Indicators!A1" display="ОПЕРАЦИОННЫЕ ПОКАЗАТЕЛИ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4"/>
  <sheetViews>
    <sheetView zoomScale="55" zoomScaleNormal="55" workbookViewId="0">
      <selection activeCell="A26" sqref="A26:XFD26"/>
    </sheetView>
  </sheetViews>
  <sheetFormatPr defaultColWidth="9" defaultRowHeight="14.15"/>
  <cols>
    <col min="1" max="1" width="1.8125" style="1" customWidth="1"/>
    <col min="2" max="2" width="4.8125" style="1" customWidth="1"/>
    <col min="3" max="3" width="44.1875" style="1" bestFit="1" customWidth="1"/>
    <col min="4" max="4" width="10.6875" style="2" bestFit="1" customWidth="1"/>
    <col min="5" max="5" width="11.6875" style="3" bestFit="1" customWidth="1"/>
    <col min="6" max="7" width="11.5" style="3" bestFit="1" customWidth="1"/>
    <col min="8" max="8" width="11.6875" style="3" customWidth="1"/>
    <col min="9" max="9" width="11.5" style="3" bestFit="1" customWidth="1"/>
    <col min="10" max="10" width="12.25" style="3" customWidth="1"/>
    <col min="11" max="11" width="11.5" style="3" bestFit="1" customWidth="1"/>
    <col min="12" max="21" width="12.5" style="3" customWidth="1"/>
    <col min="22" max="22" width="12.8125" style="1" customWidth="1"/>
    <col min="23" max="16384" width="9" style="1"/>
  </cols>
  <sheetData>
    <row r="1" spans="2:23">
      <c r="K1" s="122"/>
    </row>
    <row r="4" spans="2:23" ht="15.45">
      <c r="C4" s="58" t="s">
        <v>166</v>
      </c>
    </row>
    <row r="5" spans="2:23">
      <c r="C5" s="59" t="s">
        <v>167</v>
      </c>
    </row>
    <row r="6" spans="2:23" s="60" customFormat="1">
      <c r="E6" s="60" t="s">
        <v>168</v>
      </c>
      <c r="F6" s="60" t="s">
        <v>168</v>
      </c>
      <c r="G6" s="60" t="s">
        <v>168</v>
      </c>
      <c r="H6" s="60" t="s">
        <v>169</v>
      </c>
      <c r="I6" s="60" t="s">
        <v>168</v>
      </c>
      <c r="J6" s="60" t="s">
        <v>169</v>
      </c>
      <c r="K6" s="60" t="s">
        <v>168</v>
      </c>
      <c r="L6" s="60" t="s">
        <v>169</v>
      </c>
      <c r="M6" s="60" t="s">
        <v>168</v>
      </c>
      <c r="N6" s="60" t="s">
        <v>169</v>
      </c>
    </row>
    <row r="7" spans="2:23" ht="31.5" customHeight="1">
      <c r="D7" s="4" t="s">
        <v>0</v>
      </c>
      <c r="E7" s="18" t="s">
        <v>1</v>
      </c>
      <c r="F7" s="18" t="s">
        <v>2</v>
      </c>
      <c r="G7" s="18" t="s">
        <v>3</v>
      </c>
      <c r="H7" s="18" t="s">
        <v>158</v>
      </c>
      <c r="I7" s="18" t="s">
        <v>4</v>
      </c>
      <c r="J7" s="18" t="s">
        <v>159</v>
      </c>
      <c r="K7" s="18" t="s">
        <v>157</v>
      </c>
      <c r="L7" s="18" t="s">
        <v>208</v>
      </c>
      <c r="M7" s="18" t="s">
        <v>213</v>
      </c>
      <c r="N7" s="18" t="s">
        <v>222</v>
      </c>
      <c r="O7" s="1"/>
      <c r="P7" s="1"/>
      <c r="Q7" s="1"/>
      <c r="R7" s="1"/>
      <c r="S7" s="1"/>
      <c r="T7" s="1"/>
      <c r="U7" s="1"/>
    </row>
    <row r="8" spans="2:23">
      <c r="B8" s="5" t="s">
        <v>5</v>
      </c>
      <c r="N8" s="1"/>
      <c r="O8" s="1"/>
      <c r="P8" s="1"/>
      <c r="Q8" s="1"/>
      <c r="R8" s="1"/>
      <c r="S8" s="1"/>
      <c r="T8" s="1"/>
      <c r="U8" s="1"/>
    </row>
    <row r="9" spans="2:23">
      <c r="C9" s="5" t="s">
        <v>6</v>
      </c>
      <c r="N9" s="1"/>
      <c r="O9" s="1"/>
      <c r="P9" s="1"/>
      <c r="Q9" s="1"/>
      <c r="R9" s="1"/>
      <c r="S9" s="1"/>
      <c r="T9" s="1"/>
      <c r="U9" s="1"/>
    </row>
    <row r="10" spans="2:23" ht="15">
      <c r="C10" s="6" t="s">
        <v>7</v>
      </c>
      <c r="D10" s="2">
        <v>8</v>
      </c>
      <c r="E10" s="7">
        <v>56365</v>
      </c>
      <c r="F10" s="7">
        <v>641775</v>
      </c>
      <c r="G10" s="7">
        <v>536379</v>
      </c>
      <c r="H10" s="7">
        <v>494852.56710186845</v>
      </c>
      <c r="I10" s="7">
        <v>451840</v>
      </c>
      <c r="J10" s="7">
        <v>282926.42437022715</v>
      </c>
      <c r="K10" s="7">
        <v>280569.18262176291</v>
      </c>
      <c r="L10" s="7">
        <v>290266</v>
      </c>
      <c r="M10" s="7">
        <v>294412</v>
      </c>
      <c r="N10" s="7">
        <v>267017</v>
      </c>
      <c r="O10" s="1"/>
      <c r="P10" s="1"/>
      <c r="Q10" s="1"/>
      <c r="R10" s="1"/>
      <c r="S10" s="1"/>
      <c r="T10" s="1"/>
      <c r="U10" s="1"/>
    </row>
    <row r="11" spans="2:23" ht="15">
      <c r="C11" s="6" t="s">
        <v>8</v>
      </c>
      <c r="D11" s="2">
        <v>9</v>
      </c>
      <c r="E11" s="7">
        <v>653700</v>
      </c>
      <c r="F11" s="7">
        <v>882867</v>
      </c>
      <c r="G11" s="7">
        <v>1136060</v>
      </c>
      <c r="H11" s="7">
        <v>1384437.7014222194</v>
      </c>
      <c r="I11" s="7">
        <v>1717180</v>
      </c>
      <c r="J11" s="7">
        <v>1963798.2518500693</v>
      </c>
      <c r="K11" s="7">
        <v>2342903.6604706971</v>
      </c>
      <c r="L11" s="7">
        <v>2723210</v>
      </c>
      <c r="M11" s="7">
        <v>3361694</v>
      </c>
      <c r="N11" s="7">
        <v>3786686</v>
      </c>
      <c r="O11" s="1"/>
      <c r="P11" s="1"/>
      <c r="Q11" s="19"/>
      <c r="R11" s="1"/>
      <c r="S11" s="1"/>
      <c r="T11" s="1"/>
      <c r="U11" s="1"/>
    </row>
    <row r="12" spans="2:23" ht="15">
      <c r="C12" s="6" t="s">
        <v>9</v>
      </c>
      <c r="D12" s="2">
        <v>10</v>
      </c>
      <c r="E12" s="7">
        <v>69728</v>
      </c>
      <c r="F12" s="7">
        <v>52688</v>
      </c>
      <c r="G12" s="7">
        <v>59803</v>
      </c>
      <c r="H12" s="7">
        <v>65663.600000000006</v>
      </c>
      <c r="I12" s="7">
        <v>93046</v>
      </c>
      <c r="J12" s="7">
        <v>97457.600000000006</v>
      </c>
      <c r="K12" s="7">
        <v>83197.600000000006</v>
      </c>
      <c r="L12" s="7">
        <v>104048</v>
      </c>
      <c r="M12" s="7">
        <v>107177</v>
      </c>
      <c r="N12" s="7">
        <v>132799</v>
      </c>
      <c r="O12" s="1"/>
      <c r="P12" s="1"/>
      <c r="Q12" s="1"/>
      <c r="R12" s="1"/>
      <c r="S12" s="1"/>
      <c r="T12" s="1"/>
      <c r="U12" s="1"/>
    </row>
    <row r="13" spans="2:23" ht="15">
      <c r="C13" s="6" t="s">
        <v>10</v>
      </c>
      <c r="D13" s="2">
        <v>11</v>
      </c>
      <c r="E13" s="7" t="s">
        <v>11</v>
      </c>
      <c r="F13" s="7" t="s">
        <v>11</v>
      </c>
      <c r="G13" s="7">
        <v>22000</v>
      </c>
      <c r="H13" s="7">
        <v>176000</v>
      </c>
      <c r="I13" s="7">
        <v>331700</v>
      </c>
      <c r="J13" s="7">
        <v>499200</v>
      </c>
      <c r="K13" s="7">
        <v>457520</v>
      </c>
      <c r="L13" s="7">
        <v>486731</v>
      </c>
      <c r="M13" s="7">
        <v>16018</v>
      </c>
      <c r="N13" s="7">
        <v>48262</v>
      </c>
      <c r="O13" s="1"/>
      <c r="P13" s="1"/>
      <c r="Q13" s="1"/>
      <c r="R13" s="1"/>
      <c r="S13" s="1"/>
      <c r="T13" s="1"/>
      <c r="U13" s="1"/>
      <c r="V13" s="19"/>
      <c r="W13" s="19"/>
    </row>
    <row r="14" spans="2:23" ht="15">
      <c r="C14" s="6" t="s">
        <v>12</v>
      </c>
      <c r="D14" s="2">
        <v>12</v>
      </c>
      <c r="E14" s="7">
        <v>1</v>
      </c>
      <c r="F14" s="7">
        <v>78976</v>
      </c>
      <c r="G14" s="7">
        <v>136308</v>
      </c>
      <c r="H14" s="7">
        <v>74103.027459999998</v>
      </c>
      <c r="I14" s="7">
        <v>113598</v>
      </c>
      <c r="J14" s="7">
        <v>38790.461664999995</v>
      </c>
      <c r="K14" s="7">
        <v>0</v>
      </c>
      <c r="L14" s="7">
        <v>0</v>
      </c>
      <c r="M14" s="7">
        <v>0</v>
      </c>
      <c r="N14" s="7">
        <v>0</v>
      </c>
      <c r="O14" s="1"/>
      <c r="P14" s="1"/>
      <c r="Q14" s="1"/>
      <c r="R14" s="1"/>
      <c r="S14" s="1"/>
      <c r="T14" s="1"/>
      <c r="U14" s="1"/>
      <c r="V14" s="19"/>
      <c r="W14" s="19"/>
    </row>
    <row r="15" spans="2:23" ht="15">
      <c r="C15" s="6" t="s">
        <v>13</v>
      </c>
      <c r="D15" s="2">
        <v>26</v>
      </c>
      <c r="E15" s="8">
        <v>50310</v>
      </c>
      <c r="F15" s="8">
        <v>17250</v>
      </c>
      <c r="G15" s="8">
        <v>4951</v>
      </c>
      <c r="H15" s="8">
        <v>6509.427430499999</v>
      </c>
      <c r="I15" s="8">
        <v>7102</v>
      </c>
      <c r="J15" s="8">
        <v>42473.486392412677</v>
      </c>
      <c r="K15" s="8">
        <v>40106.782794940351</v>
      </c>
      <c r="L15" s="8">
        <v>34832</v>
      </c>
      <c r="M15" s="8">
        <v>111005</v>
      </c>
      <c r="N15" s="8">
        <v>101726</v>
      </c>
      <c r="O15" s="1"/>
      <c r="P15" s="1"/>
      <c r="Q15" s="1"/>
      <c r="R15" s="1"/>
      <c r="S15" s="1"/>
      <c r="T15" s="1"/>
      <c r="U15" s="1"/>
    </row>
    <row r="16" spans="2:23" ht="14.6" thickBot="1">
      <c r="E16" s="9">
        <v>830104</v>
      </c>
      <c r="F16" s="9">
        <v>1673556</v>
      </c>
      <c r="G16" s="9">
        <v>1895501</v>
      </c>
      <c r="H16" s="9">
        <v>2201566.3234145879</v>
      </c>
      <c r="I16" s="9">
        <v>2714466</v>
      </c>
      <c r="J16" s="9">
        <v>2924646.2242777091</v>
      </c>
      <c r="K16" s="9">
        <v>3204297.2258874006</v>
      </c>
      <c r="L16" s="9">
        <v>3639087</v>
      </c>
      <c r="M16" s="9">
        <v>3890306</v>
      </c>
      <c r="N16" s="9">
        <v>4336490</v>
      </c>
      <c r="O16" s="1"/>
      <c r="P16" s="1"/>
      <c r="Q16" s="1"/>
      <c r="R16" s="1"/>
      <c r="S16" s="1"/>
      <c r="T16" s="1"/>
      <c r="U16" s="1"/>
    </row>
    <row r="17" spans="2:23" ht="15">
      <c r="C17" s="10" t="s">
        <v>14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1"/>
      <c r="P17" s="1"/>
      <c r="Q17" s="1"/>
      <c r="R17" s="1"/>
      <c r="S17" s="1"/>
      <c r="T17" s="1"/>
      <c r="U17" s="1"/>
    </row>
    <row r="18" spans="2:23" ht="15">
      <c r="C18" s="6" t="s">
        <v>15</v>
      </c>
      <c r="D18" s="2">
        <v>11</v>
      </c>
      <c r="E18" s="7">
        <v>11331</v>
      </c>
      <c r="F18" s="7">
        <v>31565</v>
      </c>
      <c r="G18" s="7">
        <v>78616</v>
      </c>
      <c r="H18" s="7">
        <v>95676.121809999997</v>
      </c>
      <c r="I18" s="7">
        <v>29820</v>
      </c>
      <c r="J18" s="7">
        <v>71992.124400000001</v>
      </c>
      <c r="K18" s="7">
        <v>14176.508460000001</v>
      </c>
      <c r="L18" s="7">
        <v>12016</v>
      </c>
      <c r="M18" s="7">
        <v>12516</v>
      </c>
      <c r="N18" s="7">
        <v>10441</v>
      </c>
      <c r="O18" s="1"/>
      <c r="P18" s="1"/>
      <c r="Q18" s="1"/>
      <c r="R18" s="19"/>
      <c r="S18" s="19"/>
      <c r="T18" s="19"/>
      <c r="U18" s="1"/>
      <c r="V18" s="19"/>
    </row>
    <row r="19" spans="2:23" ht="15">
      <c r="C19" s="6" t="s">
        <v>16</v>
      </c>
      <c r="D19" s="2">
        <v>12</v>
      </c>
      <c r="E19" s="7">
        <v>548</v>
      </c>
      <c r="F19" s="7">
        <v>4259</v>
      </c>
      <c r="G19" s="7">
        <v>15075</v>
      </c>
      <c r="H19" s="7">
        <v>14011.965039999999</v>
      </c>
      <c r="I19" s="7">
        <v>13087</v>
      </c>
      <c r="J19" s="7">
        <v>13216.154190000001</v>
      </c>
      <c r="K19" s="7">
        <v>13071.977190000001</v>
      </c>
      <c r="L19" s="7">
        <v>3537</v>
      </c>
      <c r="M19" s="7">
        <v>1978</v>
      </c>
      <c r="N19" s="7">
        <v>23950</v>
      </c>
      <c r="O19" s="19"/>
      <c r="P19" s="1"/>
      <c r="Q19" s="1"/>
      <c r="R19" s="1"/>
      <c r="S19" s="19"/>
      <c r="T19" s="1"/>
      <c r="U19" s="1"/>
      <c r="V19" s="19"/>
    </row>
    <row r="20" spans="2:23" ht="15">
      <c r="C20" s="6" t="s">
        <v>17</v>
      </c>
      <c r="E20" s="7">
        <v>568762</v>
      </c>
      <c r="F20" s="7">
        <v>653072</v>
      </c>
      <c r="G20" s="7">
        <v>598546</v>
      </c>
      <c r="H20" s="7">
        <v>543562.15121000004</v>
      </c>
      <c r="I20" s="7">
        <v>708539</v>
      </c>
      <c r="J20" s="7">
        <v>861580.50859888329</v>
      </c>
      <c r="K20" s="7">
        <v>1979798.3022962527</v>
      </c>
      <c r="L20" s="7">
        <v>2404402</v>
      </c>
      <c r="M20" s="7">
        <v>3243311</v>
      </c>
      <c r="N20" s="7">
        <v>3028542</v>
      </c>
      <c r="O20" s="1"/>
      <c r="P20" s="1"/>
      <c r="Q20" s="1"/>
      <c r="R20" s="19"/>
      <c r="S20" s="19"/>
      <c r="T20" s="1"/>
      <c r="U20" s="1"/>
      <c r="V20" s="19"/>
      <c r="W20" s="19"/>
    </row>
    <row r="21" spans="2:23" ht="15">
      <c r="C21" s="6" t="s">
        <v>214</v>
      </c>
      <c r="E21" s="7">
        <v>3054</v>
      </c>
      <c r="F21" s="7" t="s">
        <v>11</v>
      </c>
      <c r="G21" s="7">
        <v>0</v>
      </c>
      <c r="H21" s="7">
        <v>0</v>
      </c>
      <c r="I21" s="7" t="s">
        <v>11</v>
      </c>
      <c r="J21" s="7">
        <v>0</v>
      </c>
      <c r="K21" s="7">
        <v>0</v>
      </c>
      <c r="L21" s="7">
        <v>0</v>
      </c>
      <c r="M21" s="7">
        <v>520720</v>
      </c>
      <c r="N21" s="7">
        <v>537375</v>
      </c>
      <c r="O21" s="1"/>
      <c r="P21" s="1"/>
      <c r="Q21" s="1"/>
      <c r="R21" s="1"/>
      <c r="S21" s="1"/>
      <c r="T21" s="1"/>
      <c r="U21" s="1"/>
      <c r="V21" s="19"/>
    </row>
    <row r="22" spans="2:23" ht="15">
      <c r="C22" s="6" t="s">
        <v>215</v>
      </c>
      <c r="D22" s="2">
        <v>8</v>
      </c>
      <c r="E22" s="7"/>
      <c r="F22" s="7"/>
      <c r="G22" s="7"/>
      <c r="H22" s="7"/>
      <c r="I22" s="7"/>
      <c r="J22" s="7"/>
      <c r="K22" s="7"/>
      <c r="L22" s="7"/>
      <c r="M22" s="7">
        <v>32070</v>
      </c>
      <c r="N22" s="7">
        <v>11148</v>
      </c>
      <c r="O22" s="1"/>
      <c r="P22" s="1"/>
      <c r="Q22" s="1"/>
      <c r="R22" s="1"/>
      <c r="S22" s="1"/>
      <c r="T22" s="1"/>
      <c r="U22" s="1"/>
      <c r="V22" s="19"/>
    </row>
    <row r="23" spans="2:23" ht="15">
      <c r="C23" s="6" t="s">
        <v>18</v>
      </c>
      <c r="D23" s="2">
        <v>10</v>
      </c>
      <c r="E23" s="7" t="s">
        <v>11</v>
      </c>
      <c r="F23" s="7">
        <v>30813</v>
      </c>
      <c r="G23" s="7">
        <v>279801</v>
      </c>
      <c r="H23" s="7">
        <v>20244.681399999998</v>
      </c>
      <c r="I23" s="7">
        <v>129372</v>
      </c>
      <c r="J23" s="7">
        <v>17918.29823</v>
      </c>
      <c r="K23" s="7">
        <v>266622.70874000003</v>
      </c>
      <c r="L23" s="7">
        <v>10305</v>
      </c>
      <c r="M23" s="7">
        <v>65434</v>
      </c>
      <c r="N23" s="7">
        <v>8800</v>
      </c>
      <c r="O23" s="1"/>
      <c r="P23" s="1"/>
      <c r="Q23" s="1"/>
      <c r="R23" s="1"/>
      <c r="S23" s="1"/>
      <c r="T23" s="1"/>
      <c r="U23" s="1"/>
      <c r="V23" s="19"/>
      <c r="W23" s="19"/>
    </row>
    <row r="24" spans="2:23" ht="15">
      <c r="C24" s="6" t="s">
        <v>216</v>
      </c>
      <c r="D24" s="2">
        <v>17</v>
      </c>
      <c r="E24" s="7">
        <v>403607</v>
      </c>
      <c r="F24" s="7">
        <v>584792</v>
      </c>
      <c r="G24" s="7">
        <v>799791</v>
      </c>
      <c r="H24" s="7">
        <v>496389.89863250003</v>
      </c>
      <c r="I24" s="7">
        <v>630116</v>
      </c>
      <c r="J24" s="7">
        <v>725876.20318919607</v>
      </c>
      <c r="K24" s="7">
        <v>3137992.7899904489</v>
      </c>
      <c r="L24" s="7">
        <v>1697997</v>
      </c>
      <c r="M24" s="7">
        <v>785699</v>
      </c>
      <c r="N24" s="7">
        <v>545995</v>
      </c>
      <c r="O24" s="1"/>
      <c r="P24" s="1"/>
      <c r="Q24" s="1"/>
      <c r="R24" s="1"/>
      <c r="S24" s="1"/>
      <c r="T24" s="1"/>
      <c r="U24" s="1"/>
      <c r="V24" s="19"/>
    </row>
    <row r="25" spans="2:23">
      <c r="E25" s="11">
        <v>987302</v>
      </c>
      <c r="F25" s="11">
        <v>1304501</v>
      </c>
      <c r="G25" s="11">
        <v>1771829</v>
      </c>
      <c r="H25" s="11">
        <v>1169884.8180925001</v>
      </c>
      <c r="I25" s="11">
        <v>1510934</v>
      </c>
      <c r="J25" s="11">
        <v>1690583.2886080793</v>
      </c>
      <c r="K25" s="11">
        <v>5411662.2866767012</v>
      </c>
      <c r="L25" s="11">
        <v>4128257</v>
      </c>
      <c r="M25" s="11">
        <v>4661728</v>
      </c>
      <c r="N25" s="11">
        <v>4166251</v>
      </c>
      <c r="O25" s="1"/>
      <c r="P25" s="1"/>
      <c r="Q25" s="1"/>
      <c r="R25" s="1"/>
      <c r="S25" s="1"/>
      <c r="T25" s="1"/>
      <c r="U25" s="1"/>
    </row>
    <row r="26" spans="2:23" ht="14.6" thickBot="1">
      <c r="B26" s="10" t="s">
        <v>19</v>
      </c>
      <c r="E26" s="12">
        <v>1817406</v>
      </c>
      <c r="F26" s="12">
        <v>2978057</v>
      </c>
      <c r="G26" s="12">
        <v>3667330</v>
      </c>
      <c r="H26" s="12">
        <v>3371451.1415070882</v>
      </c>
      <c r="I26" s="12">
        <v>4225400</v>
      </c>
      <c r="J26" s="12">
        <v>4615229.5128857885</v>
      </c>
      <c r="K26" s="12">
        <v>8615959.5125641022</v>
      </c>
      <c r="L26" s="12">
        <v>7767344</v>
      </c>
      <c r="M26" s="12">
        <v>8552034</v>
      </c>
      <c r="N26" s="12">
        <v>8502741</v>
      </c>
      <c r="O26" s="1"/>
      <c r="P26" s="1"/>
      <c r="Q26" s="1"/>
      <c r="R26" s="1"/>
      <c r="S26" s="1"/>
      <c r="T26" s="1"/>
      <c r="U26" s="1"/>
    </row>
    <row r="27" spans="2:23" ht="15.45" thickTop="1">
      <c r="E27" s="7"/>
      <c r="F27" s="7"/>
      <c r="G27" s="7"/>
      <c r="H27" s="7"/>
      <c r="I27" s="7"/>
      <c r="J27" s="7"/>
      <c r="K27" s="7"/>
      <c r="L27" s="7"/>
      <c r="M27" s="7"/>
      <c r="N27" s="7"/>
      <c r="O27" s="1"/>
      <c r="P27" s="1"/>
      <c r="Q27" s="1"/>
      <c r="R27" s="1"/>
      <c r="S27" s="1"/>
      <c r="T27" s="1"/>
      <c r="U27" s="1"/>
    </row>
    <row r="28" spans="2:23" ht="15">
      <c r="B28" s="5" t="s">
        <v>20</v>
      </c>
      <c r="C28" s="5"/>
      <c r="E28" s="7"/>
      <c r="F28" s="7"/>
      <c r="G28" s="7"/>
      <c r="H28" s="7"/>
      <c r="I28" s="7"/>
      <c r="J28" s="7"/>
      <c r="K28" s="7"/>
      <c r="L28" s="7"/>
      <c r="M28" s="7"/>
      <c r="N28" s="7"/>
      <c r="O28" s="1"/>
      <c r="P28" s="1"/>
      <c r="Q28" s="1"/>
      <c r="R28" s="1"/>
      <c r="S28" s="1"/>
      <c r="T28" s="1"/>
      <c r="U28" s="1"/>
    </row>
    <row r="29" spans="2:23" ht="15">
      <c r="C29" s="5" t="s">
        <v>21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1"/>
      <c r="P29" s="1"/>
      <c r="Q29" s="1"/>
      <c r="R29" s="1"/>
      <c r="S29" s="1"/>
      <c r="T29" s="1"/>
      <c r="U29" s="1"/>
    </row>
    <row r="30" spans="2:23" ht="15">
      <c r="C30" s="6" t="s">
        <v>22</v>
      </c>
      <c r="D30" s="2">
        <v>16</v>
      </c>
      <c r="E30" s="7">
        <v>61</v>
      </c>
      <c r="F30" s="7">
        <v>61</v>
      </c>
      <c r="G30" s="7">
        <v>61</v>
      </c>
      <c r="H30" s="7">
        <v>59.984999999999999</v>
      </c>
      <c r="I30" s="7">
        <v>60</v>
      </c>
      <c r="J30" s="7">
        <v>59.984999999999999</v>
      </c>
      <c r="K30" s="7">
        <v>105</v>
      </c>
      <c r="L30" s="7">
        <v>105</v>
      </c>
      <c r="M30" s="7">
        <v>105</v>
      </c>
      <c r="N30" s="7">
        <v>105</v>
      </c>
      <c r="O30" s="1"/>
      <c r="P30" s="1"/>
      <c r="Q30" s="1"/>
      <c r="R30" s="1"/>
      <c r="S30" s="1"/>
      <c r="T30" s="1"/>
      <c r="U30" s="1"/>
    </row>
    <row r="31" spans="2:23" ht="15">
      <c r="C31" s="6" t="s">
        <v>23</v>
      </c>
      <c r="E31" s="7">
        <v>-1</v>
      </c>
      <c r="F31" s="7">
        <v>-1</v>
      </c>
      <c r="G31" s="7">
        <v>-1</v>
      </c>
      <c r="H31" s="7">
        <v>-99000</v>
      </c>
      <c r="I31" s="7">
        <v>-99000</v>
      </c>
      <c r="J31" s="7">
        <v>-99000</v>
      </c>
      <c r="K31" s="7">
        <v>0</v>
      </c>
      <c r="L31" s="7">
        <v>0</v>
      </c>
      <c r="M31" s="7"/>
      <c r="N31" s="7"/>
      <c r="O31" s="1"/>
      <c r="P31" s="1"/>
      <c r="Q31" s="1"/>
      <c r="R31" s="1"/>
      <c r="S31" s="1"/>
      <c r="T31" s="1"/>
      <c r="U31" s="1"/>
    </row>
    <row r="32" spans="2:23" ht="15">
      <c r="C32" s="6" t="s">
        <v>228</v>
      </c>
      <c r="E32" s="7"/>
      <c r="F32" s="7"/>
      <c r="G32" s="7"/>
      <c r="H32" s="7"/>
      <c r="I32" s="7"/>
      <c r="J32" s="7"/>
      <c r="K32" s="7">
        <v>2249995</v>
      </c>
      <c r="L32" s="7">
        <v>2249995</v>
      </c>
      <c r="M32" s="7">
        <v>2249995</v>
      </c>
      <c r="N32" s="7">
        <v>2517385</v>
      </c>
      <c r="O32" s="1"/>
      <c r="P32" s="1"/>
      <c r="Q32" s="1"/>
      <c r="R32" s="1"/>
      <c r="S32" s="1"/>
      <c r="T32" s="1"/>
      <c r="U32" s="1"/>
    </row>
    <row r="33" spans="2:22" ht="15">
      <c r="C33" s="6" t="s">
        <v>24</v>
      </c>
      <c r="E33" s="7">
        <v>49</v>
      </c>
      <c r="F33" s="7">
        <v>381</v>
      </c>
      <c r="G33" s="7">
        <v>908</v>
      </c>
      <c r="H33" s="7">
        <v>1.8174916506148975</v>
      </c>
      <c r="I33" s="7">
        <v>140</v>
      </c>
      <c r="J33" s="7">
        <v>-5.9974986642669137</v>
      </c>
      <c r="K33" s="7">
        <v>200.86893189475086</v>
      </c>
      <c r="L33" s="7">
        <v>-1281</v>
      </c>
      <c r="M33" s="7">
        <v>-3060</v>
      </c>
      <c r="N33" s="7">
        <v>-2521</v>
      </c>
      <c r="O33" s="1"/>
      <c r="P33" s="1"/>
      <c r="Q33" s="1"/>
      <c r="R33" s="1"/>
      <c r="S33" s="1"/>
      <c r="T33" s="1"/>
      <c r="U33" s="1"/>
    </row>
    <row r="34" spans="2:22" ht="15">
      <c r="C34" s="6" t="s">
        <v>25</v>
      </c>
      <c r="E34" s="8">
        <v>975386</v>
      </c>
      <c r="F34" s="8">
        <v>1424597</v>
      </c>
      <c r="G34" s="8">
        <v>1925729</v>
      </c>
      <c r="H34" s="8">
        <v>1736970.0817198129</v>
      </c>
      <c r="I34" s="8">
        <v>2850341</v>
      </c>
      <c r="J34" s="8">
        <v>2845532.8773303237</v>
      </c>
      <c r="K34" s="8">
        <v>3830446.2018964174</v>
      </c>
      <c r="L34" s="8">
        <v>3767610</v>
      </c>
      <c r="M34" s="8">
        <v>4408360</v>
      </c>
      <c r="N34" s="8">
        <v>3651312</v>
      </c>
      <c r="O34" s="1"/>
      <c r="P34" s="1"/>
      <c r="Q34" s="1"/>
      <c r="R34" s="1"/>
      <c r="S34" s="1"/>
      <c r="T34" s="1"/>
      <c r="U34" s="1"/>
    </row>
    <row r="35" spans="2:22">
      <c r="C35" s="5" t="s">
        <v>226</v>
      </c>
      <c r="E35" s="13">
        <v>975495</v>
      </c>
      <c r="F35" s="13">
        <v>1425038</v>
      </c>
      <c r="G35" s="13">
        <v>1926697</v>
      </c>
      <c r="H35" s="13">
        <v>1638031.8842114636</v>
      </c>
      <c r="I35" s="13">
        <v>2751541</v>
      </c>
      <c r="J35" s="13">
        <v>2746586.8648316595</v>
      </c>
      <c r="K35" s="13">
        <v>6080747.0708283121</v>
      </c>
      <c r="L35" s="13">
        <v>6016429</v>
      </c>
      <c r="M35" s="13">
        <v>6655400</v>
      </c>
      <c r="N35" s="13">
        <v>6166281</v>
      </c>
      <c r="O35" s="1"/>
      <c r="P35" s="1"/>
      <c r="Q35" s="1"/>
      <c r="R35" s="1"/>
      <c r="S35" s="1"/>
      <c r="T35" s="1"/>
      <c r="U35" s="1"/>
    </row>
    <row r="36" spans="2:22" ht="15">
      <c r="C36" s="14" t="s">
        <v>26</v>
      </c>
      <c r="E36" s="8">
        <v>88996</v>
      </c>
      <c r="F36" s="8">
        <v>105110</v>
      </c>
      <c r="G36" s="8">
        <v>74571</v>
      </c>
      <c r="H36" s="8">
        <v>63128.065775988391</v>
      </c>
      <c r="I36" s="8">
        <v>96483</v>
      </c>
      <c r="J36" s="8">
        <v>154401.64580783361</v>
      </c>
      <c r="K36" s="8">
        <v>1453.1082785112667</v>
      </c>
      <c r="L36" s="8">
        <v>155.24152222683824</v>
      </c>
      <c r="M36" s="8"/>
      <c r="N36" s="8"/>
      <c r="O36" s="1"/>
      <c r="P36" s="1"/>
      <c r="Q36" s="1"/>
      <c r="R36" s="1"/>
      <c r="S36" s="1"/>
      <c r="T36" s="1"/>
      <c r="U36" s="1"/>
    </row>
    <row r="37" spans="2:22">
      <c r="B37" s="15" t="s">
        <v>27</v>
      </c>
      <c r="E37" s="16">
        <v>1064491</v>
      </c>
      <c r="F37" s="16">
        <v>1530148</v>
      </c>
      <c r="G37" s="16">
        <v>2001268</v>
      </c>
      <c r="H37" s="16">
        <v>1701159.949987452</v>
      </c>
      <c r="I37" s="16">
        <v>2848024</v>
      </c>
      <c r="J37" s="16">
        <v>2900988.5106394929</v>
      </c>
      <c r="K37" s="16">
        <v>6082200.1791068232</v>
      </c>
      <c r="L37" s="16">
        <v>6016584.2415222265</v>
      </c>
      <c r="M37" s="16">
        <v>6655400</v>
      </c>
      <c r="N37" s="16">
        <v>6166281</v>
      </c>
      <c r="O37" s="1"/>
      <c r="P37" s="1"/>
      <c r="Q37" s="1"/>
      <c r="R37" s="1"/>
      <c r="S37" s="1"/>
      <c r="T37" s="1"/>
      <c r="U37" s="1"/>
    </row>
    <row r="38" spans="2:22" ht="15">
      <c r="C38" s="5" t="s">
        <v>28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1"/>
      <c r="P38" s="1"/>
      <c r="Q38" s="1"/>
      <c r="R38" s="1"/>
      <c r="S38" s="1"/>
      <c r="T38" s="1"/>
      <c r="U38" s="1"/>
    </row>
    <row r="39" spans="2:22" ht="15">
      <c r="C39" s="6" t="s">
        <v>29</v>
      </c>
      <c r="D39" s="2">
        <v>17</v>
      </c>
      <c r="E39" s="7">
        <v>11057</v>
      </c>
      <c r="F39" s="7">
        <v>23398</v>
      </c>
      <c r="G39" s="7">
        <v>55922</v>
      </c>
      <c r="H39" s="7">
        <v>52321.956009999994</v>
      </c>
      <c r="I39" s="7">
        <v>45400</v>
      </c>
      <c r="J39" s="7">
        <v>59200</v>
      </c>
      <c r="K39" s="7">
        <v>0</v>
      </c>
      <c r="L39" s="7">
        <v>0</v>
      </c>
      <c r="M39" s="7">
        <v>0</v>
      </c>
      <c r="N39" s="7">
        <v>595035</v>
      </c>
      <c r="O39" s="1"/>
      <c r="P39" s="1"/>
      <c r="Q39" s="1"/>
      <c r="R39" s="1"/>
      <c r="S39" s="1"/>
      <c r="T39" s="1"/>
      <c r="U39" s="1"/>
    </row>
    <row r="40" spans="2:22" ht="15">
      <c r="C40" s="6" t="s">
        <v>30</v>
      </c>
      <c r="D40" s="2">
        <v>18</v>
      </c>
      <c r="E40" s="7" t="s">
        <v>11</v>
      </c>
      <c r="F40" s="7">
        <v>528398</v>
      </c>
      <c r="G40" s="7">
        <v>432658</v>
      </c>
      <c r="H40" s="7">
        <v>380009.17879828176</v>
      </c>
      <c r="I40" s="7">
        <v>324542</v>
      </c>
      <c r="J40" s="7">
        <v>151468.71598393042</v>
      </c>
      <c r="K40" s="7">
        <v>111793.26214206374</v>
      </c>
      <c r="L40" s="7">
        <v>84838</v>
      </c>
      <c r="M40" s="7">
        <v>43820</v>
      </c>
      <c r="N40" s="7">
        <v>13014</v>
      </c>
      <c r="O40" s="1"/>
      <c r="P40" s="1"/>
      <c r="Q40" s="1"/>
      <c r="R40" s="1"/>
      <c r="S40" s="1"/>
      <c r="T40" s="1"/>
      <c r="U40" s="1"/>
    </row>
    <row r="41" spans="2:22" ht="15">
      <c r="C41" s="6" t="s">
        <v>31</v>
      </c>
      <c r="E41" s="8">
        <v>742</v>
      </c>
      <c r="F41" s="8">
        <v>126</v>
      </c>
      <c r="G41" s="8" t="s">
        <v>11</v>
      </c>
      <c r="H41" s="8">
        <v>0</v>
      </c>
      <c r="I41" s="8" t="s">
        <v>11</v>
      </c>
      <c r="J41" s="8">
        <v>32992.909853717865</v>
      </c>
      <c r="K41" s="8">
        <v>25426.052686766136</v>
      </c>
      <c r="L41" s="8">
        <v>20709</v>
      </c>
      <c r="M41" s="8">
        <v>170380</v>
      </c>
      <c r="N41" s="8">
        <v>179459</v>
      </c>
      <c r="O41" s="1"/>
      <c r="P41" s="1"/>
      <c r="Q41" s="1"/>
      <c r="R41" s="1"/>
      <c r="S41" s="1"/>
      <c r="T41" s="1"/>
      <c r="U41" s="1"/>
    </row>
    <row r="42" spans="2:22">
      <c r="E42" s="17">
        <v>11799</v>
      </c>
      <c r="F42" s="17">
        <v>551922</v>
      </c>
      <c r="G42" s="17">
        <v>488580</v>
      </c>
      <c r="H42" s="17">
        <v>432331.13480828179</v>
      </c>
      <c r="I42" s="17">
        <v>369942</v>
      </c>
      <c r="J42" s="17">
        <v>243661.62583764829</v>
      </c>
      <c r="K42" s="17">
        <v>137219.31482882987</v>
      </c>
      <c r="L42" s="17">
        <v>105547</v>
      </c>
      <c r="M42" s="17">
        <v>214200</v>
      </c>
      <c r="N42" s="17">
        <v>787508</v>
      </c>
      <c r="O42" s="1"/>
      <c r="P42" s="1"/>
      <c r="Q42" s="1"/>
      <c r="R42" s="1"/>
      <c r="S42" s="1"/>
      <c r="T42" s="1"/>
      <c r="U42" s="1"/>
    </row>
    <row r="43" spans="2:22" ht="15">
      <c r="C43" s="10" t="s">
        <v>32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1"/>
      <c r="P43" s="1"/>
      <c r="Q43" s="1"/>
      <c r="R43" s="1"/>
      <c r="S43" s="1"/>
      <c r="T43" s="1"/>
      <c r="U43" s="1"/>
    </row>
    <row r="44" spans="2:22" ht="15">
      <c r="C44" s="6" t="s">
        <v>33</v>
      </c>
      <c r="D44" s="2">
        <v>18</v>
      </c>
      <c r="E44" s="7" t="s">
        <v>11</v>
      </c>
      <c r="F44" s="7">
        <v>90952</v>
      </c>
      <c r="G44" s="7">
        <v>95740</v>
      </c>
      <c r="H44" s="7">
        <v>101773.91778885371</v>
      </c>
      <c r="I44" s="7">
        <v>108116</v>
      </c>
      <c r="J44" s="7">
        <v>62954.668230139323</v>
      </c>
      <c r="K44" s="7">
        <v>73098.052882853954</v>
      </c>
      <c r="L44" s="7">
        <v>78133</v>
      </c>
      <c r="M44" s="7">
        <v>75005</v>
      </c>
      <c r="N44" s="7">
        <v>71824</v>
      </c>
      <c r="O44" s="1"/>
      <c r="P44" s="1"/>
      <c r="Q44" s="1"/>
      <c r="R44" s="1"/>
      <c r="S44" s="1"/>
      <c r="T44" s="1"/>
      <c r="U44" s="1"/>
      <c r="V44" s="19"/>
    </row>
    <row r="45" spans="2:22" ht="15">
      <c r="C45" s="6" t="s">
        <v>34</v>
      </c>
      <c r="D45" s="2">
        <v>19</v>
      </c>
      <c r="E45" s="7">
        <v>736310</v>
      </c>
      <c r="F45" s="7">
        <v>801783</v>
      </c>
      <c r="G45" s="7">
        <v>1078795</v>
      </c>
      <c r="H45" s="7">
        <v>1131816.6370525002</v>
      </c>
      <c r="I45" s="7">
        <v>899222</v>
      </c>
      <c r="J45" s="7">
        <v>1371901.214868509</v>
      </c>
      <c r="K45" s="7">
        <v>2310191.296435595</v>
      </c>
      <c r="L45" s="7">
        <v>1558189</v>
      </c>
      <c r="M45" s="7">
        <v>1527030</v>
      </c>
      <c r="N45" s="7">
        <v>1438925</v>
      </c>
      <c r="O45" s="1"/>
      <c r="P45" s="1"/>
      <c r="Q45" s="1"/>
      <c r="R45" s="1"/>
      <c r="S45" s="1"/>
      <c r="T45" s="1"/>
      <c r="U45" s="1"/>
      <c r="V45" s="19"/>
    </row>
    <row r="46" spans="2:22" ht="15">
      <c r="C46" s="6" t="s">
        <v>217</v>
      </c>
      <c r="E46" s="7"/>
      <c r="F46" s="7"/>
      <c r="G46" s="7"/>
      <c r="H46" s="7"/>
      <c r="I46" s="7"/>
      <c r="J46" s="7"/>
      <c r="K46" s="7"/>
      <c r="L46" s="7"/>
      <c r="M46" s="7">
        <v>38547</v>
      </c>
      <c r="N46" s="7">
        <v>38146</v>
      </c>
      <c r="O46" s="1"/>
      <c r="P46" s="1"/>
      <c r="Q46" s="1"/>
      <c r="R46" s="1"/>
      <c r="S46" s="1"/>
      <c r="T46" s="1"/>
      <c r="U46" s="1"/>
      <c r="V46" s="19"/>
    </row>
    <row r="47" spans="2:22" ht="15">
      <c r="C47" s="6" t="s">
        <v>218</v>
      </c>
      <c r="E47" s="8">
        <v>4806</v>
      </c>
      <c r="F47" s="8">
        <v>3252</v>
      </c>
      <c r="G47" s="8">
        <v>2947</v>
      </c>
      <c r="H47" s="8">
        <v>4369.5018700000001</v>
      </c>
      <c r="I47" s="8">
        <v>96</v>
      </c>
      <c r="J47" s="8">
        <v>35723.493310000005</v>
      </c>
      <c r="K47" s="8">
        <v>13250.669309999999</v>
      </c>
      <c r="L47" s="8">
        <v>8891</v>
      </c>
      <c r="M47" s="8">
        <v>41852</v>
      </c>
      <c r="N47" s="8">
        <v>57</v>
      </c>
      <c r="O47" s="1"/>
      <c r="P47" s="1"/>
      <c r="Q47" s="1"/>
      <c r="R47" s="1"/>
      <c r="S47" s="1"/>
      <c r="T47" s="1"/>
      <c r="U47" s="1"/>
      <c r="V47" s="19"/>
    </row>
    <row r="48" spans="2:22">
      <c r="E48" s="17">
        <v>741116</v>
      </c>
      <c r="F48" s="17">
        <v>895987</v>
      </c>
      <c r="G48" s="17">
        <v>1177482</v>
      </c>
      <c r="H48" s="17">
        <v>1237960.0567113538</v>
      </c>
      <c r="I48" s="17">
        <v>1007434</v>
      </c>
      <c r="J48" s="17">
        <v>1470579.3764086484</v>
      </c>
      <c r="K48" s="17">
        <v>2396540.0186284487</v>
      </c>
      <c r="L48" s="17">
        <v>1645213</v>
      </c>
      <c r="M48" s="17">
        <v>1682434</v>
      </c>
      <c r="N48" s="17">
        <v>1548952</v>
      </c>
      <c r="O48" s="1"/>
      <c r="P48" s="1"/>
      <c r="Q48" s="1"/>
      <c r="R48" s="1"/>
      <c r="S48" s="1"/>
      <c r="T48" s="1"/>
      <c r="U48" s="1"/>
    </row>
    <row r="49" spans="2:21">
      <c r="B49" s="10" t="s">
        <v>35</v>
      </c>
      <c r="E49" s="16">
        <v>752915</v>
      </c>
      <c r="F49" s="16">
        <v>1447909</v>
      </c>
      <c r="G49" s="16">
        <v>1666062</v>
      </c>
      <c r="H49" s="16">
        <v>1670291.1915196357</v>
      </c>
      <c r="I49" s="16">
        <v>1377376</v>
      </c>
      <c r="J49" s="16">
        <v>1714241.0022462967</v>
      </c>
      <c r="K49" s="16">
        <v>2533759.3334572786</v>
      </c>
      <c r="L49" s="16">
        <v>1750760</v>
      </c>
      <c r="M49" s="16">
        <v>1896634</v>
      </c>
      <c r="N49" s="16">
        <v>2336460</v>
      </c>
      <c r="O49" s="1"/>
      <c r="P49" s="1"/>
      <c r="Q49" s="1"/>
      <c r="R49" s="1"/>
      <c r="S49" s="1"/>
      <c r="T49" s="1"/>
      <c r="U49" s="1"/>
    </row>
    <row r="50" spans="2:21" ht="14.6" thickBot="1">
      <c r="B50" s="10" t="s">
        <v>36</v>
      </c>
      <c r="E50" s="12">
        <v>1817406</v>
      </c>
      <c r="F50" s="12">
        <v>2978057</v>
      </c>
      <c r="G50" s="12">
        <v>3667330</v>
      </c>
      <c r="H50" s="12">
        <v>3371451.1415070877</v>
      </c>
      <c r="I50" s="12">
        <v>4225400</v>
      </c>
      <c r="J50" s="12">
        <v>4615229.5128857894</v>
      </c>
      <c r="K50" s="12">
        <v>8615959.5125641022</v>
      </c>
      <c r="L50" s="12">
        <v>7767344.2415222265</v>
      </c>
      <c r="M50" s="12">
        <v>8552034</v>
      </c>
      <c r="N50" s="12">
        <v>8502741</v>
      </c>
      <c r="O50" s="1"/>
      <c r="P50" s="1"/>
      <c r="Q50" s="1"/>
      <c r="R50" s="1"/>
      <c r="S50" s="1"/>
      <c r="T50" s="1"/>
      <c r="U50" s="1"/>
    </row>
    <row r="51" spans="2:21" ht="14.6" thickTop="1"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"/>
      <c r="P51" s="1"/>
      <c r="Q51" s="1"/>
      <c r="R51" s="1"/>
      <c r="S51" s="1"/>
      <c r="T51" s="1"/>
      <c r="U51" s="1"/>
    </row>
    <row r="52" spans="2:21" ht="15"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2:21" ht="15"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2:21" ht="15"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spans="2:21" ht="15"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spans="2:21" ht="15"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spans="2:21" ht="15"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spans="2:21" ht="15"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2:21" ht="15"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spans="2:21" ht="15"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spans="2:21" ht="15"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spans="2:21" ht="15"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spans="2:21" ht="15"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spans="2:21" ht="15"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</sheetData>
  <phoneticPr fontId="7" type="noConversion"/>
  <pageMargins left="0.7" right="0.7" top="0.75" bottom="0.75" header="0.3" footer="0.3"/>
  <pageSetup paperSize="9"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0"/>
  <sheetViews>
    <sheetView zoomScale="55" zoomScaleNormal="55" workbookViewId="0">
      <selection activeCell="G4" sqref="G4"/>
    </sheetView>
  </sheetViews>
  <sheetFormatPr defaultColWidth="9" defaultRowHeight="14.15"/>
  <cols>
    <col min="1" max="1" width="3.1875" style="1" customWidth="1"/>
    <col min="2" max="2" width="1.8125" style="1" customWidth="1"/>
    <col min="3" max="3" width="43.6875" style="1" customWidth="1"/>
    <col min="4" max="4" width="11" style="1" bestFit="1" customWidth="1"/>
    <col min="5" max="7" width="9.8125" style="1" bestFit="1" customWidth="1"/>
    <col min="8" max="8" width="11.1875" style="52" customWidth="1"/>
    <col min="9" max="9" width="10.8125" style="1" customWidth="1"/>
    <col min="10" max="10" width="14.1875" style="52" hidden="1" customWidth="1"/>
    <col min="11" max="11" width="9" style="1"/>
    <col min="12" max="15" width="12.8125" style="1" customWidth="1"/>
    <col min="16" max="16384" width="9" style="1"/>
  </cols>
  <sheetData>
    <row r="1" spans="2:16" s="38" customFormat="1">
      <c r="D1" s="39"/>
      <c r="E1" s="40"/>
      <c r="F1" s="40"/>
      <c r="G1" s="40"/>
      <c r="H1" s="77"/>
      <c r="I1" s="40"/>
      <c r="J1" s="123"/>
      <c r="L1" s="41"/>
      <c r="M1" s="41"/>
      <c r="N1" s="41"/>
      <c r="O1" s="41"/>
    </row>
    <row r="2" spans="2:16" s="38" customFormat="1">
      <c r="C2" s="42"/>
      <c r="D2" s="39"/>
      <c r="E2" s="40"/>
      <c r="F2" s="40"/>
      <c r="G2" s="67"/>
      <c r="H2" s="67"/>
      <c r="I2" s="40"/>
      <c r="J2" s="123"/>
      <c r="L2" s="40"/>
      <c r="M2" s="40"/>
      <c r="N2" s="40"/>
      <c r="O2" s="40"/>
    </row>
    <row r="3" spans="2:16" s="38" customFormat="1">
      <c r="C3" s="42"/>
      <c r="D3" s="39"/>
      <c r="E3" s="40"/>
      <c r="F3" s="40"/>
      <c r="G3" s="40"/>
      <c r="H3" s="51"/>
      <c r="I3" s="40"/>
      <c r="J3" s="123"/>
      <c r="L3" s="40"/>
      <c r="M3" s="40"/>
      <c r="N3" s="40"/>
      <c r="O3" s="40"/>
    </row>
    <row r="4" spans="2:16" s="38" customFormat="1" ht="15.45">
      <c r="C4" s="58" t="s">
        <v>170</v>
      </c>
      <c r="D4" s="39"/>
      <c r="E4" s="40"/>
      <c r="F4" s="40"/>
      <c r="G4" s="40"/>
      <c r="H4" s="51"/>
      <c r="I4" s="40"/>
      <c r="J4" s="123"/>
      <c r="K4" s="158"/>
      <c r="L4" s="159"/>
      <c r="M4" s="114"/>
      <c r="N4" s="114"/>
      <c r="O4" s="114"/>
    </row>
    <row r="5" spans="2:16" s="38" customFormat="1">
      <c r="C5" s="59" t="s">
        <v>167</v>
      </c>
      <c r="H5" s="52"/>
      <c r="I5" s="40"/>
      <c r="J5" s="123"/>
      <c r="K5" s="158"/>
      <c r="L5" s="160"/>
      <c r="M5" s="114"/>
      <c r="N5" s="114"/>
      <c r="O5" s="124"/>
    </row>
    <row r="6" spans="2:16" s="38" customFormat="1">
      <c r="C6" s="59"/>
      <c r="E6" s="60" t="s">
        <v>168</v>
      </c>
      <c r="F6" s="60" t="s">
        <v>168</v>
      </c>
      <c r="G6" s="60" t="s">
        <v>168</v>
      </c>
      <c r="H6" s="60" t="s">
        <v>168</v>
      </c>
      <c r="I6" s="60" t="s">
        <v>168</v>
      </c>
      <c r="J6" s="60"/>
      <c r="L6" s="60" t="s">
        <v>169</v>
      </c>
      <c r="M6" s="60" t="s">
        <v>169</v>
      </c>
      <c r="N6" s="60" t="s">
        <v>169</v>
      </c>
      <c r="O6" s="60" t="s">
        <v>169</v>
      </c>
    </row>
    <row r="7" spans="2:16" s="38" customFormat="1">
      <c r="E7" s="151" t="s">
        <v>42</v>
      </c>
      <c r="F7" s="151"/>
      <c r="G7" s="151"/>
      <c r="H7" s="151"/>
      <c r="I7" s="151"/>
      <c r="L7" s="151" t="s">
        <v>227</v>
      </c>
    </row>
    <row r="8" spans="2:16" s="38" customFormat="1">
      <c r="D8" s="43" t="s">
        <v>0</v>
      </c>
      <c r="E8" s="44">
        <v>2021</v>
      </c>
      <c r="F8" s="44">
        <v>2022</v>
      </c>
      <c r="G8" s="44">
        <v>2023</v>
      </c>
      <c r="H8" s="44">
        <v>2024</v>
      </c>
      <c r="I8" s="44">
        <v>2025</v>
      </c>
      <c r="J8" s="125"/>
      <c r="L8" s="44">
        <v>2022</v>
      </c>
      <c r="M8" s="44">
        <v>2023</v>
      </c>
      <c r="N8" s="44">
        <v>2024</v>
      </c>
      <c r="O8" s="44">
        <v>2025</v>
      </c>
    </row>
    <row r="9" spans="2:16" s="38" customFormat="1">
      <c r="B9" s="33"/>
      <c r="C9" s="38" t="s">
        <v>43</v>
      </c>
      <c r="D9" s="39">
        <v>20</v>
      </c>
      <c r="E9" s="45">
        <v>5678357</v>
      </c>
      <c r="F9" s="45">
        <v>6600690</v>
      </c>
      <c r="G9" s="45">
        <v>7188443</v>
      </c>
      <c r="H9" s="45">
        <v>9139674.6983729079</v>
      </c>
      <c r="I9" s="45">
        <v>10055982</v>
      </c>
      <c r="J9" s="126"/>
      <c r="L9" s="46">
        <v>2736019.3457049993</v>
      </c>
      <c r="M9" s="46">
        <v>3380035.2358343042</v>
      </c>
      <c r="N9" s="46">
        <v>4082961</v>
      </c>
      <c r="O9" s="46">
        <v>3887062</v>
      </c>
      <c r="P9" s="127"/>
    </row>
    <row r="10" spans="2:16" s="38" customFormat="1">
      <c r="C10" s="38" t="s">
        <v>47</v>
      </c>
      <c r="D10" s="39">
        <v>21</v>
      </c>
      <c r="E10" s="45">
        <v>-2140845</v>
      </c>
      <c r="F10" s="45">
        <v>-2729056</v>
      </c>
      <c r="G10" s="45">
        <v>-2779360</v>
      </c>
      <c r="H10" s="45">
        <v>-3567319.521311847</v>
      </c>
      <c r="I10" s="45">
        <v>-5225511</v>
      </c>
      <c r="J10" s="126"/>
      <c r="L10" s="46">
        <v>-1210241.4021836801</v>
      </c>
      <c r="M10" s="46">
        <v>-1483078.470269555</v>
      </c>
      <c r="N10" s="46">
        <v>-2231639</v>
      </c>
      <c r="O10" s="46">
        <v>-2825243</v>
      </c>
      <c r="P10" s="128"/>
    </row>
    <row r="11" spans="2:16" s="38" customFormat="1">
      <c r="C11" s="33" t="s">
        <v>48</v>
      </c>
      <c r="D11" s="39"/>
      <c r="E11" s="47">
        <v>3537512</v>
      </c>
      <c r="F11" s="47">
        <v>3871634</v>
      </c>
      <c r="G11" s="47">
        <v>4409083</v>
      </c>
      <c r="H11" s="47">
        <v>5572355.1770610604</v>
      </c>
      <c r="I11" s="47">
        <v>4830471</v>
      </c>
      <c r="J11" s="47"/>
      <c r="L11" s="48">
        <v>1525777.9435213192</v>
      </c>
      <c r="M11" s="48">
        <v>1896956.7655647493</v>
      </c>
      <c r="N11" s="48">
        <v>1851322</v>
      </c>
      <c r="O11" s="48">
        <v>1061819</v>
      </c>
    </row>
    <row r="12" spans="2:16" s="38" customFormat="1">
      <c r="D12" s="39"/>
      <c r="E12" s="45"/>
      <c r="F12" s="45"/>
      <c r="G12" s="45"/>
      <c r="H12" s="45"/>
      <c r="I12" s="45"/>
      <c r="J12" s="126"/>
      <c r="L12" s="46"/>
      <c r="M12" s="46"/>
      <c r="N12" s="46"/>
      <c r="O12" s="46"/>
    </row>
    <row r="13" spans="2:16" s="38" customFormat="1">
      <c r="C13" s="38" t="s">
        <v>49</v>
      </c>
      <c r="D13" s="39">
        <v>22</v>
      </c>
      <c r="E13" s="45">
        <v>-270221</v>
      </c>
      <c r="F13" s="45">
        <v>-311370</v>
      </c>
      <c r="G13" s="45">
        <v>-353516</v>
      </c>
      <c r="H13" s="45">
        <v>-451980.26662966749</v>
      </c>
      <c r="I13" s="45">
        <v>-645285</v>
      </c>
      <c r="J13" s="126"/>
      <c r="L13" s="46">
        <v>-158565.70807280001</v>
      </c>
      <c r="M13" s="46">
        <v>-181167.62677890467</v>
      </c>
      <c r="N13" s="46">
        <v>-250037</v>
      </c>
      <c r="O13" s="46">
        <v>-283020</v>
      </c>
      <c r="P13" s="128"/>
    </row>
    <row r="14" spans="2:16" s="38" customFormat="1">
      <c r="C14" s="38" t="s">
        <v>50</v>
      </c>
      <c r="D14" s="39">
        <v>23</v>
      </c>
      <c r="E14" s="45">
        <v>-1277760</v>
      </c>
      <c r="F14" s="45">
        <v>-1433120</v>
      </c>
      <c r="G14" s="45">
        <v>-1429962</v>
      </c>
      <c r="H14" s="45">
        <v>-2066108.5694374063</v>
      </c>
      <c r="I14" s="45">
        <v>-1795058</v>
      </c>
      <c r="J14" s="126"/>
      <c r="L14" s="46">
        <v>-780389.2021342261</v>
      </c>
      <c r="M14" s="46">
        <v>-809006.48376675858</v>
      </c>
      <c r="N14" s="46">
        <v>-930124</v>
      </c>
      <c r="O14" s="46">
        <v>-714204</v>
      </c>
      <c r="P14" s="128"/>
    </row>
    <row r="15" spans="2:16" s="38" customFormat="1">
      <c r="C15" s="38" t="s">
        <v>51</v>
      </c>
      <c r="D15" s="39">
        <v>24</v>
      </c>
      <c r="E15" s="45">
        <v>3270</v>
      </c>
      <c r="F15" s="45">
        <v>2429</v>
      </c>
      <c r="G15" s="45">
        <v>5345</v>
      </c>
      <c r="H15" s="45">
        <v>64153.069540260127</v>
      </c>
      <c r="I15" s="45">
        <v>3040</v>
      </c>
      <c r="J15" s="126"/>
      <c r="L15" s="46">
        <v>4714.5807400000003</v>
      </c>
      <c r="M15" s="46">
        <v>59350.199160260134</v>
      </c>
      <c r="N15" s="46">
        <v>219</v>
      </c>
      <c r="O15" s="46">
        <v>2155</v>
      </c>
      <c r="P15" s="128"/>
    </row>
    <row r="16" spans="2:16" s="38" customFormat="1">
      <c r="C16" s="38" t="s">
        <v>52</v>
      </c>
      <c r="D16" s="39">
        <v>24</v>
      </c>
      <c r="E16" s="45">
        <v>-15300</v>
      </c>
      <c r="F16" s="45">
        <v>-7463</v>
      </c>
      <c r="G16" s="45">
        <v>-8623</v>
      </c>
      <c r="H16" s="45">
        <v>-30238.800238787451</v>
      </c>
      <c r="I16" s="45">
        <v>-45083</v>
      </c>
      <c r="J16" s="126"/>
      <c r="L16" s="46">
        <v>-4409.2452400000002</v>
      </c>
      <c r="M16" s="46">
        <v>-11919.652915000004</v>
      </c>
      <c r="N16" s="46">
        <v>-11977</v>
      </c>
      <c r="O16" s="46">
        <v>-40522</v>
      </c>
      <c r="P16" s="128"/>
    </row>
    <row r="17" spans="1:16" s="38" customFormat="1">
      <c r="C17" s="33" t="s">
        <v>53</v>
      </c>
      <c r="D17" s="39"/>
      <c r="E17" s="47">
        <v>1977501</v>
      </c>
      <c r="F17" s="47">
        <v>2122110</v>
      </c>
      <c r="G17" s="47">
        <v>2622327</v>
      </c>
      <c r="H17" s="47">
        <v>3088180.6102954592</v>
      </c>
      <c r="I17" s="47">
        <v>2348085</v>
      </c>
      <c r="J17" s="47"/>
      <c r="L17" s="48">
        <v>587128.36881429318</v>
      </c>
      <c r="M17" s="48">
        <v>954213.20126434625</v>
      </c>
      <c r="N17" s="48">
        <v>659403</v>
      </c>
      <c r="O17" s="48">
        <v>26228</v>
      </c>
    </row>
    <row r="18" spans="1:16" s="38" customFormat="1">
      <c r="D18" s="39"/>
      <c r="E18" s="45"/>
      <c r="F18" s="45"/>
      <c r="G18" s="45"/>
      <c r="H18" s="45"/>
      <c r="I18" s="45"/>
      <c r="J18" s="126"/>
      <c r="L18" s="46"/>
      <c r="M18" s="46"/>
      <c r="N18" s="46"/>
      <c r="O18" s="46"/>
    </row>
    <row r="19" spans="1:16" s="38" customFormat="1">
      <c r="C19" s="38" t="s">
        <v>54</v>
      </c>
      <c r="D19" s="39">
        <v>25</v>
      </c>
      <c r="E19" s="45">
        <v>20754</v>
      </c>
      <c r="F19" s="45">
        <v>86328</v>
      </c>
      <c r="G19" s="45">
        <v>58474</v>
      </c>
      <c r="H19" s="45">
        <v>139661.73020892235</v>
      </c>
      <c r="I19" s="45">
        <v>235842</v>
      </c>
      <c r="J19" s="126"/>
      <c r="L19" s="46">
        <v>37180.046780800003</v>
      </c>
      <c r="M19" s="46">
        <v>54331.61264233043</v>
      </c>
      <c r="N19" s="46">
        <v>143483</v>
      </c>
      <c r="O19" s="46">
        <v>39542</v>
      </c>
      <c r="P19" s="128"/>
    </row>
    <row r="20" spans="1:16" s="38" customFormat="1">
      <c r="C20" s="38" t="s">
        <v>55</v>
      </c>
      <c r="D20" s="39">
        <v>25</v>
      </c>
      <c r="E20" s="45">
        <v>-54631</v>
      </c>
      <c r="F20" s="45">
        <v>-69641</v>
      </c>
      <c r="G20" s="45">
        <v>-71578</v>
      </c>
      <c r="H20" s="45">
        <v>-90133.319541295205</v>
      </c>
      <c r="I20" s="45">
        <v>-55451</v>
      </c>
      <c r="J20" s="126"/>
      <c r="L20" s="46">
        <v>-109218.69500811034</v>
      </c>
      <c r="M20" s="46">
        <v>-48030.508532501946</v>
      </c>
      <c r="N20" s="46">
        <v>-77803</v>
      </c>
      <c r="O20" s="46">
        <v>-18120</v>
      </c>
      <c r="P20" s="128"/>
    </row>
    <row r="21" spans="1:16" s="38" customFormat="1">
      <c r="C21" s="38" t="s">
        <v>219</v>
      </c>
      <c r="D21" s="39"/>
      <c r="E21" s="45"/>
      <c r="F21" s="45"/>
      <c r="G21" s="45"/>
      <c r="H21" s="45"/>
      <c r="I21" s="45">
        <v>4069</v>
      </c>
      <c r="J21" s="126"/>
      <c r="L21" s="46"/>
      <c r="M21" s="46"/>
      <c r="N21" s="46"/>
      <c r="O21" s="46">
        <v>0</v>
      </c>
      <c r="P21" s="128"/>
    </row>
    <row r="22" spans="1:16" s="38" customFormat="1" ht="15">
      <c r="A22" s="62"/>
      <c r="C22" s="38" t="s">
        <v>56</v>
      </c>
      <c r="D22" s="39">
        <v>10</v>
      </c>
      <c r="E22" s="45">
        <v>8957</v>
      </c>
      <c r="F22" s="45">
        <v>36314</v>
      </c>
      <c r="G22" s="45">
        <v>33244</v>
      </c>
      <c r="H22" s="45">
        <v>-5848.8000000000029</v>
      </c>
      <c r="I22" s="45">
        <v>23979</v>
      </c>
      <c r="J22" s="126"/>
      <c r="L22" s="46">
        <v>5860.8000000000029</v>
      </c>
      <c r="M22" s="46">
        <v>4411.2000000000116</v>
      </c>
      <c r="N22" s="46">
        <v>20851</v>
      </c>
      <c r="O22" s="46">
        <v>25622</v>
      </c>
      <c r="P22" s="128"/>
    </row>
    <row r="23" spans="1:16" s="38" customFormat="1">
      <c r="C23" s="33" t="s">
        <v>57</v>
      </c>
      <c r="D23" s="39"/>
      <c r="E23" s="47">
        <v>1952581</v>
      </c>
      <c r="F23" s="47">
        <v>2175111</v>
      </c>
      <c r="G23" s="47">
        <v>2642467</v>
      </c>
      <c r="H23" s="47">
        <v>3131860.2209630865</v>
      </c>
      <c r="I23" s="47">
        <v>2556524</v>
      </c>
      <c r="J23" s="47"/>
      <c r="L23" s="48">
        <v>520950.52058698278</v>
      </c>
      <c r="M23" s="48">
        <v>964925.5053741748</v>
      </c>
      <c r="N23" s="48">
        <v>745934</v>
      </c>
      <c r="O23" s="48">
        <v>73272</v>
      </c>
    </row>
    <row r="24" spans="1:16" s="38" customFormat="1">
      <c r="D24" s="39"/>
      <c r="E24" s="45"/>
      <c r="F24" s="45"/>
      <c r="J24" s="65"/>
    </row>
    <row r="25" spans="1:16" s="38" customFormat="1">
      <c r="C25" s="38" t="s">
        <v>58</v>
      </c>
      <c r="D25" s="39">
        <v>26</v>
      </c>
      <c r="E25" s="45">
        <v>-250559</v>
      </c>
      <c r="F25" s="45">
        <v>-63656</v>
      </c>
      <c r="G25" s="45">
        <v>-16029</v>
      </c>
      <c r="H25" s="45">
        <v>-73593.96697732521</v>
      </c>
      <c r="I25" s="45">
        <v>-157364</v>
      </c>
      <c r="J25" s="126"/>
      <c r="L25" s="46">
        <v>-1964.4253155001195</v>
      </c>
      <c r="M25" s="46">
        <v>-46856.555546805066</v>
      </c>
      <c r="N25" s="46">
        <v>-31768</v>
      </c>
      <c r="O25" s="46">
        <v>17936</v>
      </c>
    </row>
    <row r="26" spans="1:16" s="38" customFormat="1">
      <c r="C26" s="33" t="s">
        <v>59</v>
      </c>
      <c r="E26" s="47">
        <v>1702022</v>
      </c>
      <c r="F26" s="47">
        <v>2111455</v>
      </c>
      <c r="G26" s="47">
        <v>2626438</v>
      </c>
      <c r="H26" s="47">
        <v>3058266.2539857612</v>
      </c>
      <c r="I26" s="47">
        <v>2399160</v>
      </c>
      <c r="J26" s="47"/>
      <c r="L26" s="48">
        <v>518986.09527148266</v>
      </c>
      <c r="M26" s="48">
        <v>918068.94982736977</v>
      </c>
      <c r="N26" s="48">
        <v>714166</v>
      </c>
      <c r="O26" s="48">
        <v>91208</v>
      </c>
    </row>
    <row r="27" spans="1:16" s="38" customFormat="1">
      <c r="E27" s="45"/>
      <c r="F27" s="45"/>
      <c r="G27" s="45"/>
      <c r="H27" s="45"/>
      <c r="I27" s="45"/>
      <c r="J27" s="126"/>
      <c r="L27" s="46"/>
      <c r="M27" s="46"/>
      <c r="N27" s="46"/>
      <c r="O27" s="46"/>
    </row>
    <row r="28" spans="1:16" s="38" customFormat="1">
      <c r="C28" s="49"/>
      <c r="D28" s="49"/>
      <c r="E28" s="49"/>
      <c r="F28" s="49"/>
      <c r="G28" s="49"/>
      <c r="H28" s="49"/>
      <c r="I28" s="49"/>
      <c r="J28" s="129"/>
      <c r="L28" s="46"/>
      <c r="M28" s="46"/>
      <c r="N28" s="46"/>
      <c r="O28" s="46"/>
    </row>
    <row r="29" spans="1:16" s="33" customFormat="1">
      <c r="C29" s="32" t="s">
        <v>151</v>
      </c>
      <c r="D29" s="32"/>
      <c r="E29" s="32">
        <v>1702022</v>
      </c>
      <c r="F29" s="32">
        <v>2111455</v>
      </c>
      <c r="G29" s="32">
        <v>2626438</v>
      </c>
      <c r="H29" s="32">
        <v>3058266.2539857612</v>
      </c>
      <c r="I29" s="32">
        <v>2399160</v>
      </c>
      <c r="J29" s="130"/>
      <c r="L29" s="34">
        <v>518986.09527148266</v>
      </c>
      <c r="M29" s="34">
        <v>918068.94982736977</v>
      </c>
      <c r="N29" s="34">
        <v>714166</v>
      </c>
      <c r="O29" s="34">
        <v>91208</v>
      </c>
      <c r="P29" s="127"/>
    </row>
    <row r="30" spans="1:16" s="38" customFormat="1">
      <c r="C30" s="49" t="s">
        <v>58</v>
      </c>
      <c r="D30" s="49"/>
      <c r="E30" s="49">
        <v>250558.65921300015</v>
      </c>
      <c r="F30" s="49">
        <v>63655.793910999906</v>
      </c>
      <c r="G30" s="49">
        <v>16028.832473000344</v>
      </c>
      <c r="H30" s="49">
        <v>73593.96697732521</v>
      </c>
      <c r="I30" s="49">
        <v>157364</v>
      </c>
      <c r="J30" s="129"/>
      <c r="L30" s="46">
        <v>1964.4253155001195</v>
      </c>
      <c r="M30" s="46">
        <v>46856.555546805066</v>
      </c>
      <c r="N30" s="46">
        <v>31768</v>
      </c>
      <c r="O30" s="46">
        <v>-17936</v>
      </c>
    </row>
    <row r="31" spans="1:16" s="38" customFormat="1">
      <c r="C31" s="49" t="s">
        <v>54</v>
      </c>
      <c r="D31" s="49"/>
      <c r="E31" s="45">
        <v>-20754.013640000005</v>
      </c>
      <c r="F31" s="45">
        <v>-86328.023853769701</v>
      </c>
      <c r="G31" s="45">
        <v>-58473.89703516243</v>
      </c>
      <c r="H31" s="45">
        <v>-139661.73020892235</v>
      </c>
      <c r="I31" s="45">
        <v>-235842</v>
      </c>
      <c r="J31" s="129"/>
      <c r="L31" s="46">
        <v>-37180.046780800003</v>
      </c>
      <c r="M31" s="46">
        <v>-54331.61264233043</v>
      </c>
      <c r="N31" s="46">
        <v>-143483</v>
      </c>
      <c r="O31" s="46">
        <v>-39542</v>
      </c>
    </row>
    <row r="32" spans="1:16" s="38" customFormat="1">
      <c r="C32" s="49" t="s">
        <v>55</v>
      </c>
      <c r="D32" s="49"/>
      <c r="E32" s="49">
        <v>54631.066250149284</v>
      </c>
      <c r="F32" s="49">
        <v>69640.660658432884</v>
      </c>
      <c r="G32" s="49">
        <v>71577.562384435092</v>
      </c>
      <c r="H32" s="49">
        <v>90133.319541295205</v>
      </c>
      <c r="I32" s="49">
        <v>55451</v>
      </c>
      <c r="J32" s="129"/>
      <c r="L32" s="46">
        <v>109218.69500811034</v>
      </c>
      <c r="M32" s="46">
        <v>48030.508532501946</v>
      </c>
      <c r="N32" s="46">
        <v>77803</v>
      </c>
      <c r="O32" s="46">
        <v>18120</v>
      </c>
    </row>
    <row r="33" spans="3:16" s="38" customFormat="1">
      <c r="C33" s="49" t="s">
        <v>41</v>
      </c>
      <c r="D33" s="49"/>
      <c r="E33" s="49">
        <v>282512</v>
      </c>
      <c r="F33" s="49">
        <v>369004.20277850062</v>
      </c>
      <c r="G33" s="49">
        <v>424635.66257436603</v>
      </c>
      <c r="H33" s="49">
        <v>542551.88249921484</v>
      </c>
      <c r="I33" s="49">
        <v>570277</v>
      </c>
      <c r="J33" s="129"/>
      <c r="L33" s="61">
        <v>200232.17184781903</v>
      </c>
      <c r="M33" s="61">
        <v>237752.6877454888</v>
      </c>
      <c r="N33" s="61">
        <v>280138</v>
      </c>
      <c r="O33" s="46">
        <v>355138</v>
      </c>
    </row>
    <row r="34" spans="3:16" s="38" customFormat="1">
      <c r="C34" s="38" t="s">
        <v>153</v>
      </c>
      <c r="D34" s="49"/>
      <c r="E34" s="49">
        <v>0</v>
      </c>
      <c r="F34" s="49">
        <v>0</v>
      </c>
      <c r="G34" s="49">
        <v>0</v>
      </c>
      <c r="H34" s="49">
        <v>286900.34333833336</v>
      </c>
      <c r="I34" s="49">
        <v>0</v>
      </c>
      <c r="J34" s="129"/>
      <c r="L34" s="46"/>
      <c r="M34" s="46"/>
      <c r="N34" s="46"/>
      <c r="O34" s="46"/>
    </row>
    <row r="35" spans="3:16" s="38" customFormat="1">
      <c r="C35" s="33"/>
      <c r="H35" s="65"/>
      <c r="J35" s="65"/>
    </row>
    <row r="36" spans="3:16" s="38" customFormat="1">
      <c r="C36" s="71" t="s">
        <v>152</v>
      </c>
      <c r="D36" s="72"/>
      <c r="E36" s="73">
        <v>2268969.7118231496</v>
      </c>
      <c r="F36" s="73">
        <v>2527427.6334941634</v>
      </c>
      <c r="G36" s="73">
        <v>3080206.1603966393</v>
      </c>
      <c r="H36" s="73">
        <v>3911784.0361330076</v>
      </c>
      <c r="I36" s="73">
        <v>2946410</v>
      </c>
      <c r="J36" s="73"/>
      <c r="L36" s="73">
        <v>793221.34066211211</v>
      </c>
      <c r="M36" s="73">
        <v>1196377.0890098352</v>
      </c>
      <c r="N36" s="73">
        <v>960392</v>
      </c>
      <c r="O36" s="73">
        <v>406988</v>
      </c>
      <c r="P36" s="128"/>
    </row>
    <row r="37" spans="3:16" ht="15">
      <c r="C37" s="38" t="s">
        <v>223</v>
      </c>
      <c r="E37" s="45">
        <v>-404805</v>
      </c>
      <c r="F37" s="45">
        <v>-480735</v>
      </c>
      <c r="G37" s="45">
        <v>-871855</v>
      </c>
      <c r="H37" s="45">
        <v>-1045705.5971811509</v>
      </c>
      <c r="I37" s="45">
        <v>-1362667.429144158</v>
      </c>
      <c r="J37" s="64"/>
      <c r="L37" s="45">
        <v>-377228</v>
      </c>
      <c r="M37" s="45">
        <v>-410901</v>
      </c>
      <c r="N37" s="45">
        <v>-613255.66914415814</v>
      </c>
      <c r="O37" s="45">
        <v>-674800</v>
      </c>
    </row>
    <row r="38" spans="3:16" s="38" customFormat="1">
      <c r="C38" s="71" t="s">
        <v>224</v>
      </c>
      <c r="D38" s="72"/>
      <c r="E38" s="73">
        <v>1864164.7118231496</v>
      </c>
      <c r="F38" s="73">
        <v>2046692.6334941634</v>
      </c>
      <c r="G38" s="73">
        <v>2208351.1603966393</v>
      </c>
      <c r="H38" s="73">
        <v>2866078.4389518565</v>
      </c>
      <c r="I38" s="73">
        <v>1583742.570855842</v>
      </c>
      <c r="J38" s="73"/>
      <c r="L38" s="73">
        <v>415993.34066211211</v>
      </c>
      <c r="M38" s="73">
        <v>785476.08900983515</v>
      </c>
      <c r="N38" s="73">
        <v>347136.33085584186</v>
      </c>
      <c r="O38" s="73">
        <v>-267812</v>
      </c>
      <c r="P38" s="128"/>
    </row>
    <row r="39" spans="3:16" s="38" customFormat="1">
      <c r="C39" s="33"/>
      <c r="E39" s="48"/>
      <c r="F39" s="48"/>
      <c r="G39" s="48"/>
      <c r="H39" s="68"/>
      <c r="I39" s="48"/>
      <c r="J39" s="68"/>
      <c r="L39" s="68"/>
      <c r="M39" s="68"/>
      <c r="N39" s="68"/>
      <c r="O39" s="68"/>
      <c r="P39" s="128"/>
    </row>
    <row r="40" spans="3:16" s="38" customFormat="1">
      <c r="C40" s="71" t="s">
        <v>183</v>
      </c>
      <c r="D40" s="72"/>
      <c r="E40" s="73">
        <v>1702022</v>
      </c>
      <c r="F40" s="73">
        <v>2111455</v>
      </c>
      <c r="G40" s="73">
        <v>2626438</v>
      </c>
      <c r="H40" s="73">
        <v>3345166.5973240947</v>
      </c>
      <c r="I40" s="73">
        <v>2399160</v>
      </c>
      <c r="J40" s="73"/>
      <c r="L40" s="73">
        <v>518986.09527148266</v>
      </c>
      <c r="M40" s="73">
        <v>918068.94982736977</v>
      </c>
      <c r="N40" s="73">
        <v>714166</v>
      </c>
      <c r="O40" s="73">
        <v>91208</v>
      </c>
      <c r="P40" s="128"/>
    </row>
    <row r="41" spans="3:16" ht="15">
      <c r="C41" s="38" t="s">
        <v>40</v>
      </c>
      <c r="E41" s="45">
        <v>-404805</v>
      </c>
      <c r="F41" s="45">
        <v>-480735</v>
      </c>
      <c r="G41" s="45">
        <v>-871855</v>
      </c>
      <c r="H41" s="45">
        <v>-1045705.5971811509</v>
      </c>
      <c r="I41" s="45">
        <v>-1362667.429144158</v>
      </c>
      <c r="J41" s="64"/>
      <c r="L41" s="46">
        <v>-377228</v>
      </c>
      <c r="M41" s="46">
        <v>-410901</v>
      </c>
      <c r="N41" s="46">
        <v>-613255.66914415814</v>
      </c>
      <c r="O41" s="46">
        <v>-674800</v>
      </c>
    </row>
    <row r="42" spans="3:16" ht="15">
      <c r="C42" s="38" t="s">
        <v>177</v>
      </c>
      <c r="E42" s="45">
        <v>174292</v>
      </c>
      <c r="F42" s="45">
        <v>219047</v>
      </c>
      <c r="G42" s="45">
        <v>284305</v>
      </c>
      <c r="H42" s="45">
        <v>426224</v>
      </c>
      <c r="I42" s="45">
        <v>478516</v>
      </c>
      <c r="J42" s="64"/>
      <c r="L42" s="46">
        <v>130097</v>
      </c>
      <c r="M42" s="46">
        <v>174411</v>
      </c>
      <c r="N42" s="46">
        <v>234711.50434077982</v>
      </c>
      <c r="O42" s="46">
        <v>310288</v>
      </c>
    </row>
    <row r="43" spans="3:16" s="38" customFormat="1">
      <c r="C43" s="71" t="s">
        <v>180</v>
      </c>
      <c r="D43" s="72"/>
      <c r="E43" s="73">
        <v>1471509</v>
      </c>
      <c r="F43" s="73">
        <v>1849767</v>
      </c>
      <c r="G43" s="73">
        <v>2038888</v>
      </c>
      <c r="H43" s="73">
        <v>2725685.000142944</v>
      </c>
      <c r="I43" s="73">
        <v>1515008.570855842</v>
      </c>
      <c r="J43" s="73"/>
      <c r="L43" s="73">
        <v>271855.09527148266</v>
      </c>
      <c r="M43" s="73">
        <v>681578.94982736977</v>
      </c>
      <c r="N43" s="73">
        <v>335621.83519662172</v>
      </c>
      <c r="O43" s="73">
        <v>-273304</v>
      </c>
      <c r="P43" s="128"/>
    </row>
    <row r="44" spans="3:16" ht="15">
      <c r="C44" s="5"/>
      <c r="E44" s="21"/>
      <c r="F44" s="64"/>
      <c r="G44" s="64"/>
      <c r="H44" s="64"/>
      <c r="I44" s="21"/>
      <c r="J44" s="64"/>
      <c r="L44" s="64"/>
      <c r="M44" s="64"/>
      <c r="N44" s="64"/>
      <c r="O44" s="64"/>
    </row>
    <row r="45" spans="3:16" s="42" customFormat="1" ht="15">
      <c r="C45" s="74" t="s">
        <v>178</v>
      </c>
      <c r="E45" s="75">
        <v>0.39958208189854028</v>
      </c>
      <c r="F45" s="75">
        <v>0.38290355000676646</v>
      </c>
      <c r="G45" s="75">
        <v>0.42849420387650555</v>
      </c>
      <c r="H45" s="75">
        <v>0.42800035725882057</v>
      </c>
      <c r="I45" s="75">
        <v>0.29300072335053901</v>
      </c>
      <c r="J45" s="131"/>
      <c r="L45" s="75">
        <v>0.28991803069934802</v>
      </c>
      <c r="M45" s="75">
        <v>0.35395402874092519</v>
      </c>
      <c r="N45" s="75">
        <v>0.23521948899340453</v>
      </c>
      <c r="O45" s="75">
        <v>0.10470324373524272</v>
      </c>
    </row>
    <row r="46" spans="3:16" s="42" customFormat="1" ht="15">
      <c r="C46" s="74" t="s">
        <v>179</v>
      </c>
      <c r="E46" s="75">
        <v>0.32829297485578129</v>
      </c>
      <c r="F46" s="75">
        <v>0.31007252779545219</v>
      </c>
      <c r="G46" s="75">
        <v>0.30720855133672748</v>
      </c>
      <c r="H46" s="75">
        <v>0.31358648240096448</v>
      </c>
      <c r="I46" s="75">
        <v>0.15749258211240255</v>
      </c>
      <c r="J46" s="131"/>
      <c r="L46" s="75">
        <v>0.15204327458982997</v>
      </c>
      <c r="M46" s="75">
        <v>0.23238695285848218</v>
      </c>
      <c r="N46" s="75">
        <v>8.502073148772224E-2</v>
      </c>
      <c r="O46" s="75">
        <v>-6.8898309314335604E-2</v>
      </c>
    </row>
    <row r="47" spans="3:16" s="42" customFormat="1" ht="15">
      <c r="C47" s="74" t="s">
        <v>181</v>
      </c>
      <c r="E47" s="75">
        <v>0.29973846308007757</v>
      </c>
      <c r="F47" s="75">
        <v>0.31988398182614242</v>
      </c>
      <c r="G47" s="75">
        <v>0.36536952438796549</v>
      </c>
      <c r="H47" s="75">
        <v>0.36600499555193344</v>
      </c>
      <c r="I47" s="75">
        <v>0.23858037932048803</v>
      </c>
      <c r="J47" s="131"/>
      <c r="L47" s="75">
        <v>0.18968655908306589</v>
      </c>
      <c r="M47" s="75">
        <v>0.27161520095832969</v>
      </c>
      <c r="N47" s="75">
        <v>0.17491374519619463</v>
      </c>
      <c r="O47" s="75">
        <v>2.3464508670044369E-2</v>
      </c>
    </row>
    <row r="48" spans="3:16" s="42" customFormat="1" ht="15">
      <c r="C48" s="74" t="s">
        <v>182</v>
      </c>
      <c r="E48" s="75">
        <v>0.25914344589464877</v>
      </c>
      <c r="F48" s="75">
        <v>0.2802384296187217</v>
      </c>
      <c r="G48" s="75">
        <v>0.28363416111110568</v>
      </c>
      <c r="H48" s="75">
        <v>0.29822560321848046</v>
      </c>
      <c r="I48" s="75">
        <v>0.15065744656820607</v>
      </c>
      <c r="J48" s="131"/>
      <c r="L48" s="75">
        <v>9.9361539858349515E-2</v>
      </c>
      <c r="M48" s="75">
        <v>0.20164847472636882</v>
      </c>
      <c r="N48" s="75">
        <v>8.220059784960515E-2</v>
      </c>
      <c r="O48" s="75">
        <v>-7.0311201622202057E-2</v>
      </c>
    </row>
    <row r="49" spans="2:16" ht="15">
      <c r="C49" s="5"/>
      <c r="E49" s="21"/>
      <c r="F49" s="64"/>
      <c r="G49" s="64"/>
      <c r="H49" s="64"/>
      <c r="I49" s="21"/>
      <c r="J49" s="64"/>
      <c r="L49" s="132"/>
      <c r="M49" s="132"/>
      <c r="N49" s="132"/>
      <c r="O49" s="132"/>
    </row>
    <row r="50" spans="2:16">
      <c r="B50" s="112" t="s">
        <v>198</v>
      </c>
      <c r="E50" s="127"/>
      <c r="F50" s="127"/>
      <c r="G50" s="127"/>
      <c r="H50" s="128"/>
      <c r="I50" s="128"/>
      <c r="J50" s="127"/>
      <c r="L50" s="133"/>
      <c r="M50" s="133"/>
      <c r="N50" s="133"/>
      <c r="O50" s="133"/>
    </row>
    <row r="51" spans="2:16">
      <c r="H51" s="70"/>
      <c r="L51" s="133"/>
      <c r="M51" s="133"/>
      <c r="N51" s="133"/>
      <c r="O51" s="133"/>
    </row>
    <row r="52" spans="2:16">
      <c r="H52" s="54"/>
      <c r="L52" s="134"/>
      <c r="M52" s="134"/>
      <c r="N52" s="134"/>
      <c r="O52" s="134"/>
    </row>
    <row r="53" spans="2:16">
      <c r="B53" s="5" t="s">
        <v>199</v>
      </c>
    </row>
    <row r="54" spans="2:16">
      <c r="E54" s="151" t="s">
        <v>42</v>
      </c>
      <c r="F54" s="151"/>
      <c r="G54" s="151"/>
      <c r="H54" s="151"/>
      <c r="I54" s="151"/>
      <c r="J54" s="1"/>
      <c r="L54" s="151" t="s">
        <v>227</v>
      </c>
      <c r="M54" s="38"/>
      <c r="N54" s="38"/>
      <c r="O54" s="38"/>
    </row>
    <row r="55" spans="2:16">
      <c r="E55" s="18">
        <v>2021</v>
      </c>
      <c r="F55" s="18">
        <v>2022</v>
      </c>
      <c r="G55" s="18">
        <v>2023</v>
      </c>
      <c r="H55" s="18">
        <v>2024</v>
      </c>
      <c r="I55" s="18">
        <v>2025</v>
      </c>
      <c r="J55" s="135"/>
      <c r="L55" s="44">
        <v>2022</v>
      </c>
      <c r="M55" s="44">
        <v>2023</v>
      </c>
      <c r="N55" s="44">
        <v>2024</v>
      </c>
      <c r="O55" s="44">
        <v>2025</v>
      </c>
    </row>
    <row r="56" spans="2:16" ht="28.3">
      <c r="C56" s="23" t="s">
        <v>60</v>
      </c>
      <c r="D56" s="23"/>
      <c r="E56" s="136">
        <v>2757041</v>
      </c>
      <c r="F56" s="136">
        <v>3064602</v>
      </c>
      <c r="G56" s="136">
        <v>3616127</v>
      </c>
      <c r="H56" s="136">
        <v>4959189.904959999</v>
      </c>
      <c r="I56" s="136">
        <v>4845439</v>
      </c>
      <c r="J56" s="137"/>
      <c r="L56" s="138">
        <v>1185863</v>
      </c>
      <c r="M56" s="138">
        <v>1587959</v>
      </c>
      <c r="N56" s="138">
        <v>1682551</v>
      </c>
      <c r="O56" s="138">
        <v>1956264</v>
      </c>
      <c r="P56" s="128"/>
    </row>
    <row r="57" spans="2:16">
      <c r="C57" s="1" t="s">
        <v>61</v>
      </c>
      <c r="E57" s="136">
        <v>1792538</v>
      </c>
      <c r="F57" s="136">
        <v>2371203</v>
      </c>
      <c r="G57" s="136">
        <v>2498226</v>
      </c>
      <c r="H57" s="136">
        <v>2570948.6752129998</v>
      </c>
      <c r="I57" s="136">
        <v>2883829</v>
      </c>
      <c r="J57" s="137"/>
      <c r="L57" s="138">
        <v>1032169</v>
      </c>
      <c r="M57" s="138">
        <v>1091908</v>
      </c>
      <c r="N57" s="138">
        <v>1679945</v>
      </c>
      <c r="O57" s="138">
        <v>1259653</v>
      </c>
      <c r="P57" s="128"/>
    </row>
    <row r="58" spans="2:16">
      <c r="C58" s="1" t="s">
        <v>62</v>
      </c>
      <c r="E58" s="136">
        <v>1053455</v>
      </c>
      <c r="F58" s="136">
        <v>1101397</v>
      </c>
      <c r="G58" s="136">
        <v>1028430</v>
      </c>
      <c r="H58" s="136">
        <v>1549755.1450749105</v>
      </c>
      <c r="I58" s="136">
        <v>2014909</v>
      </c>
      <c r="J58" s="137"/>
      <c r="L58" s="138">
        <v>495700</v>
      </c>
      <c r="M58" s="138">
        <v>678600</v>
      </c>
      <c r="N58" s="138">
        <v>675645</v>
      </c>
      <c r="O58" s="138">
        <v>645187</v>
      </c>
      <c r="P58" s="128"/>
    </row>
    <row r="59" spans="2:16">
      <c r="C59" s="1" t="s">
        <v>63</v>
      </c>
      <c r="E59" s="136">
        <v>75323</v>
      </c>
      <c r="F59" s="136">
        <v>63488</v>
      </c>
      <c r="G59" s="136">
        <v>45660</v>
      </c>
      <c r="H59" s="136">
        <v>59780.973124999997</v>
      </c>
      <c r="I59" s="136">
        <v>311805</v>
      </c>
      <c r="J59" s="137"/>
      <c r="L59" s="138">
        <v>22287</v>
      </c>
      <c r="M59" s="138">
        <v>21568</v>
      </c>
      <c r="N59" s="138">
        <v>44820</v>
      </c>
      <c r="O59" s="138">
        <v>25958</v>
      </c>
      <c r="P59" s="128"/>
    </row>
    <row r="60" spans="2:16" ht="14.6" thickBot="1">
      <c r="C60" s="1" t="s">
        <v>37</v>
      </c>
      <c r="E60" s="139">
        <v>5678357</v>
      </c>
      <c r="F60" s="139">
        <v>6600690</v>
      </c>
      <c r="G60" s="139">
        <v>7188443</v>
      </c>
      <c r="H60" s="139">
        <v>9139674.6983729079</v>
      </c>
      <c r="I60" s="139">
        <v>10055982</v>
      </c>
      <c r="J60" s="140"/>
      <c r="L60" s="139">
        <v>2736019</v>
      </c>
      <c r="M60" s="139">
        <v>3380035</v>
      </c>
      <c r="N60" s="139">
        <v>4082961</v>
      </c>
      <c r="O60" s="139">
        <v>3887062</v>
      </c>
      <c r="P60" s="128"/>
    </row>
    <row r="61" spans="2:16">
      <c r="E61" s="19"/>
      <c r="F61" s="19"/>
      <c r="G61" s="19"/>
      <c r="H61" s="54"/>
      <c r="I61" s="19"/>
      <c r="J61" s="54"/>
      <c r="L61" s="19"/>
      <c r="M61" s="19"/>
      <c r="N61" s="19"/>
      <c r="O61" s="19"/>
      <c r="P61" s="128"/>
    </row>
    <row r="62" spans="2:16">
      <c r="B62" s="5" t="s">
        <v>200</v>
      </c>
      <c r="P62" s="128"/>
    </row>
    <row r="63" spans="2:16">
      <c r="E63" s="151" t="s">
        <v>42</v>
      </c>
      <c r="F63" s="151"/>
      <c r="G63" s="151"/>
      <c r="H63" s="151"/>
      <c r="I63" s="151"/>
      <c r="J63" s="1"/>
      <c r="L63" s="151" t="s">
        <v>227</v>
      </c>
      <c r="M63" s="38"/>
      <c r="N63" s="38"/>
      <c r="O63" s="38"/>
      <c r="P63" s="128"/>
    </row>
    <row r="64" spans="2:16">
      <c r="E64" s="18">
        <v>2021</v>
      </c>
      <c r="F64" s="18">
        <v>2022</v>
      </c>
      <c r="G64" s="18">
        <v>2023</v>
      </c>
      <c r="H64" s="18">
        <v>2024</v>
      </c>
      <c r="I64" s="18">
        <v>2025</v>
      </c>
      <c r="J64" s="135"/>
      <c r="L64" s="44">
        <v>2022</v>
      </c>
      <c r="M64" s="44">
        <v>2023</v>
      </c>
      <c r="N64" s="44">
        <v>2024</v>
      </c>
      <c r="O64" s="44">
        <v>2025</v>
      </c>
      <c r="P64" s="128"/>
    </row>
    <row r="65" spans="1:16" ht="15">
      <c r="A65" s="62"/>
      <c r="C65" s="23" t="s">
        <v>64</v>
      </c>
      <c r="D65" s="23"/>
      <c r="E65" s="7">
        <v>1668141</v>
      </c>
      <c r="F65" s="7">
        <v>1954595</v>
      </c>
      <c r="G65" s="7">
        <v>2029860</v>
      </c>
      <c r="H65" s="7">
        <v>2803738.3474429594</v>
      </c>
      <c r="I65" s="7">
        <v>4491716</v>
      </c>
      <c r="J65" s="141"/>
      <c r="L65" s="21">
        <v>940640.1778532872</v>
      </c>
      <c r="M65" s="21">
        <v>1175146.5426033</v>
      </c>
      <c r="N65" s="21">
        <v>1923709</v>
      </c>
      <c r="O65" s="21">
        <v>2394026</v>
      </c>
      <c r="P65" s="128"/>
    </row>
    <row r="66" spans="1:16" ht="15">
      <c r="A66" s="62"/>
      <c r="C66" s="23" t="s">
        <v>65</v>
      </c>
      <c r="D66" s="23"/>
      <c r="E66" s="7">
        <v>232496</v>
      </c>
      <c r="F66" s="7">
        <v>480654</v>
      </c>
      <c r="G66" s="7">
        <v>409694</v>
      </c>
      <c r="H66" s="7">
        <v>240317.85006999999</v>
      </c>
      <c r="I66" s="7">
        <v>140390</v>
      </c>
      <c r="J66" s="141"/>
      <c r="L66" s="21">
        <v>111053.24799</v>
      </c>
      <c r="M66" s="21">
        <v>80004.855320000002</v>
      </c>
      <c r="N66" s="21">
        <v>20107</v>
      </c>
      <c r="O66" s="21">
        <v>52372</v>
      </c>
      <c r="P66" s="128"/>
    </row>
    <row r="67" spans="1:16" ht="15">
      <c r="A67" s="62"/>
      <c r="C67" s="23" t="s">
        <v>66</v>
      </c>
      <c r="D67" s="23"/>
      <c r="E67" s="7">
        <v>183314</v>
      </c>
      <c r="F67" s="7">
        <v>228004</v>
      </c>
      <c r="G67" s="7">
        <v>296713</v>
      </c>
      <c r="H67" s="7">
        <v>437836.79985851364</v>
      </c>
      <c r="I67" s="7">
        <v>470874</v>
      </c>
      <c r="J67" s="141"/>
      <c r="L67" s="21">
        <v>136113.9732799929</v>
      </c>
      <c r="M67" s="21">
        <v>179543.55927697336</v>
      </c>
      <c r="N67" s="21">
        <v>232586</v>
      </c>
      <c r="O67" s="21">
        <v>300172</v>
      </c>
      <c r="P67" s="128"/>
    </row>
    <row r="68" spans="1:16" ht="15">
      <c r="A68" s="62"/>
      <c r="C68" s="23" t="s">
        <v>67</v>
      </c>
      <c r="D68" s="23"/>
      <c r="E68" s="7">
        <v>11947</v>
      </c>
      <c r="F68" s="7">
        <v>15130</v>
      </c>
      <c r="G68" s="7">
        <v>17159</v>
      </c>
      <c r="H68" s="7">
        <v>22837.722820000003</v>
      </c>
      <c r="I68" s="7">
        <v>28388</v>
      </c>
      <c r="J68" s="141"/>
      <c r="L68" s="21">
        <v>7974.4309299999995</v>
      </c>
      <c r="M68" s="21">
        <v>10924.047049999997</v>
      </c>
      <c r="N68" s="21">
        <v>13170</v>
      </c>
      <c r="O68" s="21">
        <v>17189</v>
      </c>
      <c r="P68" s="128"/>
    </row>
    <row r="69" spans="1:16" ht="15">
      <c r="A69" s="62"/>
      <c r="C69" s="23" t="s">
        <v>68</v>
      </c>
      <c r="D69" s="23"/>
      <c r="E69" s="7">
        <v>6252</v>
      </c>
      <c r="F69" s="7">
        <v>8891</v>
      </c>
      <c r="G69" s="7">
        <v>10632</v>
      </c>
      <c r="H69" s="7">
        <v>10643.82113</v>
      </c>
      <c r="I69" s="7">
        <v>30147</v>
      </c>
      <c r="J69" s="141"/>
      <c r="L69" s="21">
        <v>5474.6335799999997</v>
      </c>
      <c r="M69" s="21">
        <v>4986.5241200000009</v>
      </c>
      <c r="N69" s="21">
        <v>12575</v>
      </c>
      <c r="O69" s="21">
        <v>19228</v>
      </c>
      <c r="P69" s="128"/>
    </row>
    <row r="70" spans="1:16" ht="15">
      <c r="A70" s="62"/>
      <c r="C70" s="23" t="s">
        <v>69</v>
      </c>
      <c r="D70" s="23"/>
      <c r="E70" s="7">
        <v>1923</v>
      </c>
      <c r="F70" s="7">
        <v>8226</v>
      </c>
      <c r="G70" s="7">
        <v>7640</v>
      </c>
      <c r="H70" s="7">
        <v>28897.201929999996</v>
      </c>
      <c r="I70" s="7">
        <v>27809</v>
      </c>
      <c r="J70" s="141"/>
      <c r="L70" s="21">
        <v>4800.4914799999997</v>
      </c>
      <c r="M70" s="21">
        <v>7826.174210000001</v>
      </c>
      <c r="N70" s="21">
        <v>16108</v>
      </c>
      <c r="O70" s="21">
        <v>4726</v>
      </c>
      <c r="P70" s="128"/>
    </row>
    <row r="71" spans="1:16" ht="16" customHeight="1">
      <c r="A71" s="62"/>
      <c r="C71" s="1" t="s">
        <v>70</v>
      </c>
      <c r="D71" s="23"/>
      <c r="E71" s="7">
        <v>27103</v>
      </c>
      <c r="F71" s="7">
        <v>23955</v>
      </c>
      <c r="G71" s="7">
        <v>2395</v>
      </c>
      <c r="H71" s="7">
        <v>400</v>
      </c>
      <c r="I71" s="7">
        <v>22489</v>
      </c>
      <c r="J71" s="141"/>
      <c r="L71" s="21">
        <v>1350.17796</v>
      </c>
      <c r="M71" s="21">
        <v>5362.3353299999999</v>
      </c>
      <c r="N71" s="21">
        <v>3812</v>
      </c>
      <c r="O71" s="21">
        <v>22526</v>
      </c>
      <c r="P71" s="128"/>
    </row>
    <row r="72" spans="1:16" ht="15">
      <c r="A72" s="62"/>
      <c r="C72" s="23" t="s">
        <v>71</v>
      </c>
      <c r="D72" s="23"/>
      <c r="E72" s="7">
        <v>9669</v>
      </c>
      <c r="F72" s="7">
        <v>9601</v>
      </c>
      <c r="G72" s="7">
        <v>5267</v>
      </c>
      <c r="H72" s="7">
        <v>22647.778060374221</v>
      </c>
      <c r="I72" s="7">
        <v>13698</v>
      </c>
      <c r="J72" s="141"/>
      <c r="L72" s="142">
        <v>2834.2691104000005</v>
      </c>
      <c r="M72" s="142">
        <v>19284.432359281407</v>
      </c>
      <c r="N72" s="142">
        <v>9572</v>
      </c>
      <c r="O72" s="142">
        <v>15004</v>
      </c>
      <c r="P72" s="128"/>
    </row>
    <row r="73" spans="1:16" ht="15.45" thickBot="1">
      <c r="C73" s="23" t="s">
        <v>37</v>
      </c>
      <c r="D73" s="23"/>
      <c r="E73" s="25">
        <v>2140845</v>
      </c>
      <c r="F73" s="25">
        <v>2729056</v>
      </c>
      <c r="G73" s="25">
        <v>2779360</v>
      </c>
      <c r="H73" s="25">
        <v>3567319.5213118475</v>
      </c>
      <c r="I73" s="25">
        <v>5225511</v>
      </c>
      <c r="J73" s="143"/>
      <c r="L73" s="25">
        <v>1210241.4021836801</v>
      </c>
      <c r="M73" s="25">
        <v>1483078.4702695548</v>
      </c>
      <c r="N73" s="25">
        <v>2231639</v>
      </c>
      <c r="O73" s="25">
        <v>2825243</v>
      </c>
      <c r="P73" s="128"/>
    </row>
    <row r="74" spans="1:16" ht="15">
      <c r="C74" s="23"/>
      <c r="D74" s="23"/>
      <c r="E74" s="21"/>
      <c r="F74" s="21"/>
      <c r="G74" s="21"/>
      <c r="H74" s="53"/>
      <c r="I74" s="21"/>
      <c r="J74" s="53"/>
      <c r="L74" s="21"/>
      <c r="M74" s="21"/>
      <c r="N74" s="21"/>
      <c r="O74" s="21"/>
      <c r="P74" s="128"/>
    </row>
    <row r="75" spans="1:16" ht="15">
      <c r="B75" s="5" t="s">
        <v>201</v>
      </c>
      <c r="C75" s="23"/>
      <c r="D75" s="23"/>
      <c r="E75" s="21"/>
      <c r="F75" s="21"/>
      <c r="G75" s="21"/>
      <c r="H75" s="53"/>
      <c r="I75" s="21"/>
      <c r="J75" s="53"/>
      <c r="L75" s="21"/>
      <c r="M75" s="21"/>
      <c r="N75" s="21"/>
      <c r="O75" s="21"/>
      <c r="P75" s="128"/>
    </row>
    <row r="76" spans="1:16">
      <c r="E76" s="151" t="s">
        <v>42</v>
      </c>
      <c r="F76" s="151"/>
      <c r="G76" s="151"/>
      <c r="H76" s="151"/>
      <c r="I76" s="151"/>
      <c r="J76" s="1"/>
      <c r="L76" s="151" t="s">
        <v>227</v>
      </c>
      <c r="M76" s="38"/>
      <c r="N76" s="38"/>
      <c r="O76" s="38"/>
      <c r="P76" s="128"/>
    </row>
    <row r="77" spans="1:16">
      <c r="E77" s="18">
        <v>2021</v>
      </c>
      <c r="F77" s="18">
        <v>2022</v>
      </c>
      <c r="G77" s="18">
        <v>2023</v>
      </c>
      <c r="H77" s="18">
        <v>2024</v>
      </c>
      <c r="I77" s="18">
        <v>2025</v>
      </c>
      <c r="J77" s="135"/>
      <c r="L77" s="44">
        <v>2022</v>
      </c>
      <c r="M77" s="44">
        <v>2023</v>
      </c>
      <c r="N77" s="44">
        <v>2024</v>
      </c>
      <c r="O77" s="44">
        <v>2025</v>
      </c>
      <c r="P77" s="128"/>
    </row>
    <row r="78" spans="1:16" ht="15">
      <c r="A78" s="62"/>
      <c r="B78" s="24"/>
      <c r="C78" s="1" t="s">
        <v>64</v>
      </c>
      <c r="E78" s="7">
        <v>257033</v>
      </c>
      <c r="F78" s="7">
        <v>283033</v>
      </c>
      <c r="G78" s="7">
        <v>325910</v>
      </c>
      <c r="H78" s="7">
        <v>389764.49634999991</v>
      </c>
      <c r="I78" s="7">
        <v>532484</v>
      </c>
      <c r="J78" s="141"/>
      <c r="L78" s="21">
        <v>148172.65768</v>
      </c>
      <c r="M78" s="21">
        <v>164474.88764</v>
      </c>
      <c r="N78" s="21">
        <v>218581</v>
      </c>
      <c r="O78" s="21">
        <v>217632</v>
      </c>
      <c r="P78" s="128"/>
    </row>
    <row r="79" spans="1:16" ht="15">
      <c r="A79" s="62"/>
      <c r="C79" s="24" t="s">
        <v>72</v>
      </c>
      <c r="D79" s="24"/>
      <c r="E79" s="7">
        <v>5541</v>
      </c>
      <c r="F79" s="7">
        <v>21580</v>
      </c>
      <c r="G79" s="7">
        <v>11955</v>
      </c>
      <c r="H79" s="7">
        <v>35943.891219667581</v>
      </c>
      <c r="I79" s="7">
        <v>75949</v>
      </c>
      <c r="J79" s="141"/>
      <c r="L79" s="21">
        <v>5762.7103428</v>
      </c>
      <c r="M79" s="21">
        <v>15399.221788904708</v>
      </c>
      <c r="N79" s="21">
        <v>25851</v>
      </c>
      <c r="O79" s="21">
        <v>53648</v>
      </c>
      <c r="P79" s="128"/>
    </row>
    <row r="80" spans="1:16" ht="15">
      <c r="A80" s="62"/>
      <c r="C80" s="24" t="s">
        <v>68</v>
      </c>
      <c r="D80" s="24"/>
      <c r="E80" s="7">
        <v>538</v>
      </c>
      <c r="F80" s="7">
        <v>419</v>
      </c>
      <c r="G80" s="7">
        <v>1305</v>
      </c>
      <c r="H80" s="7">
        <v>2060.6929300000002</v>
      </c>
      <c r="I80" s="7">
        <v>11673</v>
      </c>
      <c r="J80" s="141"/>
      <c r="L80" s="21">
        <v>697.96345000000008</v>
      </c>
      <c r="M80" s="21">
        <v>806.85070999999994</v>
      </c>
      <c r="N80" s="21">
        <v>5128</v>
      </c>
      <c r="O80" s="21">
        <v>6579</v>
      </c>
      <c r="P80" s="128"/>
    </row>
    <row r="81" spans="1:16" ht="15">
      <c r="A81" s="62"/>
      <c r="C81" s="24" t="s">
        <v>66</v>
      </c>
      <c r="D81" s="24"/>
      <c r="E81" s="7">
        <v>167</v>
      </c>
      <c r="F81" s="7">
        <v>152</v>
      </c>
      <c r="G81" s="7">
        <v>174</v>
      </c>
      <c r="H81" s="7">
        <v>147.06720999999999</v>
      </c>
      <c r="I81" s="7">
        <v>124</v>
      </c>
      <c r="J81" s="141"/>
      <c r="L81" s="21">
        <v>93.511849999999995</v>
      </c>
      <c r="M81" s="21">
        <v>68.666799999999995</v>
      </c>
      <c r="N81" s="21">
        <v>74</v>
      </c>
      <c r="O81" s="21">
        <v>59</v>
      </c>
      <c r="P81" s="128"/>
    </row>
    <row r="82" spans="1:16" ht="15">
      <c r="A82" s="62"/>
      <c r="B82" s="24"/>
      <c r="C82" s="24" t="s">
        <v>67</v>
      </c>
      <c r="D82" s="24"/>
      <c r="E82" s="7">
        <v>35</v>
      </c>
      <c r="F82" s="7">
        <v>18</v>
      </c>
      <c r="G82" s="7">
        <v>15</v>
      </c>
      <c r="H82" s="7">
        <v>88.25488</v>
      </c>
      <c r="I82" s="7">
        <v>113</v>
      </c>
      <c r="J82" s="141"/>
      <c r="L82" s="21">
        <v>0</v>
      </c>
      <c r="M82" s="21">
        <v>44.127429999999997</v>
      </c>
      <c r="N82" s="21">
        <v>44</v>
      </c>
      <c r="O82" s="21">
        <v>76</v>
      </c>
      <c r="P82" s="128"/>
    </row>
    <row r="83" spans="1:16" ht="15">
      <c r="A83" s="62"/>
      <c r="B83" s="24"/>
      <c r="C83" s="24" t="s">
        <v>73</v>
      </c>
      <c r="D83" s="24"/>
      <c r="E83" s="7">
        <v>6907</v>
      </c>
      <c r="F83" s="7">
        <v>6168</v>
      </c>
      <c r="G83" s="7">
        <v>14157</v>
      </c>
      <c r="H83" s="7">
        <v>23975.86404</v>
      </c>
      <c r="I83" s="7">
        <v>24942</v>
      </c>
      <c r="J83" s="141"/>
      <c r="L83" s="138">
        <v>3838.8647500000002</v>
      </c>
      <c r="M83" s="138">
        <v>373.87240999999995</v>
      </c>
      <c r="N83" s="138">
        <v>359</v>
      </c>
      <c r="O83" s="138">
        <v>5026</v>
      </c>
      <c r="P83" s="128"/>
    </row>
    <row r="84" spans="1:16" ht="15.45" thickBot="1">
      <c r="C84" s="24" t="s">
        <v>37</v>
      </c>
      <c r="D84" s="24"/>
      <c r="E84" s="25">
        <v>270221</v>
      </c>
      <c r="F84" s="25">
        <v>311370</v>
      </c>
      <c r="G84" s="25">
        <v>353516</v>
      </c>
      <c r="H84" s="25">
        <v>451980.26662966755</v>
      </c>
      <c r="I84" s="25">
        <v>645285</v>
      </c>
      <c r="J84" s="143"/>
      <c r="L84" s="25">
        <v>158565.70807280004</v>
      </c>
      <c r="M84" s="25">
        <v>181167.62677890473</v>
      </c>
      <c r="N84" s="25">
        <v>250037</v>
      </c>
      <c r="O84" s="25">
        <v>283020</v>
      </c>
      <c r="P84" s="128"/>
    </row>
    <row r="85" spans="1:16" ht="15">
      <c r="C85" s="24"/>
      <c r="D85" s="24"/>
      <c r="E85" s="21"/>
      <c r="F85" s="21"/>
      <c r="G85" s="21"/>
      <c r="H85" s="21"/>
      <c r="I85" s="21"/>
      <c r="J85" s="53"/>
      <c r="L85" s="21"/>
      <c r="M85" s="21"/>
      <c r="N85" s="21"/>
      <c r="O85" s="21"/>
      <c r="P85" s="128"/>
    </row>
    <row r="86" spans="1:16">
      <c r="B86" s="5" t="s">
        <v>202</v>
      </c>
      <c r="P86" s="128"/>
    </row>
    <row r="87" spans="1:16">
      <c r="E87" s="151" t="s">
        <v>42</v>
      </c>
      <c r="F87" s="151"/>
      <c r="G87" s="151"/>
      <c r="H87" s="151"/>
      <c r="I87" s="151"/>
      <c r="J87" s="1"/>
      <c r="L87" s="151" t="s">
        <v>227</v>
      </c>
      <c r="M87" s="38"/>
      <c r="N87" s="38"/>
      <c r="O87" s="38"/>
      <c r="P87" s="128"/>
    </row>
    <row r="88" spans="1:16">
      <c r="E88" s="18">
        <v>2021</v>
      </c>
      <c r="F88" s="18">
        <v>2022</v>
      </c>
      <c r="G88" s="18">
        <v>2023</v>
      </c>
      <c r="H88" s="18">
        <v>2024</v>
      </c>
      <c r="I88" s="18">
        <v>2025</v>
      </c>
      <c r="J88" s="135"/>
      <c r="L88" s="44">
        <v>2022</v>
      </c>
      <c r="M88" s="44">
        <v>2023</v>
      </c>
      <c r="N88" s="44">
        <v>2024</v>
      </c>
      <c r="O88" s="44">
        <v>2025</v>
      </c>
      <c r="P88" s="128"/>
    </row>
    <row r="89" spans="1:16" ht="15">
      <c r="A89" s="62"/>
      <c r="B89" s="24"/>
      <c r="C89" s="23" t="s">
        <v>64</v>
      </c>
      <c r="D89" s="23"/>
      <c r="E89" s="7">
        <v>893046</v>
      </c>
      <c r="F89" s="7">
        <v>1050425</v>
      </c>
      <c r="G89" s="7">
        <v>1043507</v>
      </c>
      <c r="H89" s="7">
        <v>1385530.0926823828</v>
      </c>
      <c r="I89" s="7">
        <v>1304845</v>
      </c>
      <c r="J89" s="141"/>
      <c r="L89" s="21">
        <v>588204.70940679999</v>
      </c>
      <c r="M89" s="21">
        <v>591070.73651052301</v>
      </c>
      <c r="N89" s="21">
        <v>683369</v>
      </c>
      <c r="O89" s="21">
        <v>489769</v>
      </c>
      <c r="P89" s="128"/>
    </row>
    <row r="90" spans="1:16" ht="15">
      <c r="A90" s="62"/>
      <c r="C90" s="24" t="s">
        <v>74</v>
      </c>
      <c r="D90" s="26"/>
      <c r="E90" s="7">
        <v>84198</v>
      </c>
      <c r="F90" s="7">
        <v>111711</v>
      </c>
      <c r="G90" s="7">
        <v>107019</v>
      </c>
      <c r="H90" s="7">
        <v>78012.777920701235</v>
      </c>
      <c r="I90" s="7">
        <v>63263</v>
      </c>
      <c r="J90" s="141"/>
      <c r="L90" s="21">
        <v>54362.248007826121</v>
      </c>
      <c r="M90" s="21">
        <v>45557.778458515459</v>
      </c>
      <c r="N90" s="21">
        <v>32213</v>
      </c>
      <c r="O90" s="21">
        <v>27585</v>
      </c>
      <c r="P90" s="128"/>
    </row>
    <row r="91" spans="1:16" ht="15">
      <c r="A91" s="62"/>
      <c r="C91" s="26" t="s">
        <v>75</v>
      </c>
      <c r="D91" s="26"/>
      <c r="E91" s="7">
        <v>121438</v>
      </c>
      <c r="F91" s="7">
        <v>58771</v>
      </c>
      <c r="G91" s="7">
        <v>61720</v>
      </c>
      <c r="H91" s="7">
        <v>70184.477035119111</v>
      </c>
      <c r="I91" s="7">
        <v>89659</v>
      </c>
      <c r="J91" s="141"/>
      <c r="L91" s="21">
        <v>29525.532289999999</v>
      </c>
      <c r="M91" s="21">
        <v>34842.315187943037</v>
      </c>
      <c r="N91" s="21">
        <v>36055</v>
      </c>
      <c r="O91" s="21">
        <v>51186</v>
      </c>
      <c r="P91" s="128"/>
    </row>
    <row r="92" spans="1:16" ht="15">
      <c r="A92" s="62"/>
      <c r="C92" s="26" t="s">
        <v>76</v>
      </c>
      <c r="D92" s="26"/>
      <c r="E92" s="7">
        <v>51326</v>
      </c>
      <c r="F92" s="7">
        <v>52671</v>
      </c>
      <c r="G92" s="7">
        <v>48286</v>
      </c>
      <c r="H92" s="7">
        <v>47758.542307722702</v>
      </c>
      <c r="I92" s="7">
        <v>21765</v>
      </c>
      <c r="J92" s="141"/>
      <c r="L92" s="21">
        <v>23662.265550000007</v>
      </c>
      <c r="M92" s="21">
        <v>24445.388913729359</v>
      </c>
      <c r="N92" s="21">
        <v>12233</v>
      </c>
      <c r="O92" s="21">
        <v>4939</v>
      </c>
      <c r="P92" s="128"/>
    </row>
    <row r="93" spans="1:16" ht="15">
      <c r="A93" s="62"/>
      <c r="C93" s="26" t="s">
        <v>77</v>
      </c>
      <c r="D93" s="26"/>
      <c r="E93" s="7">
        <v>17278</v>
      </c>
      <c r="F93" s="7">
        <v>27699</v>
      </c>
      <c r="G93" s="7">
        <v>32703</v>
      </c>
      <c r="H93" s="7">
        <v>34810.106370000009</v>
      </c>
      <c r="I93" s="7">
        <v>50907</v>
      </c>
      <c r="J93" s="141"/>
      <c r="L93" s="21">
        <v>16842.46486</v>
      </c>
      <c r="M93" s="21">
        <v>16514.377539999998</v>
      </c>
      <c r="N93" s="21">
        <v>22747</v>
      </c>
      <c r="O93" s="21">
        <v>32765</v>
      </c>
      <c r="P93" s="128"/>
    </row>
    <row r="94" spans="1:16" ht="15">
      <c r="A94" s="62"/>
      <c r="C94" s="26" t="s">
        <v>69</v>
      </c>
      <c r="D94" s="26"/>
      <c r="E94" s="7">
        <v>9943</v>
      </c>
      <c r="F94" s="7">
        <v>13127</v>
      </c>
      <c r="G94" s="7">
        <v>19569</v>
      </c>
      <c r="H94" s="7">
        <v>45983.263586840389</v>
      </c>
      <c r="I94" s="7">
        <v>64839</v>
      </c>
      <c r="J94" s="141"/>
      <c r="L94" s="21">
        <v>10323.73292</v>
      </c>
      <c r="M94" s="21">
        <v>20882.6908</v>
      </c>
      <c r="N94" s="21">
        <v>39488</v>
      </c>
      <c r="O94" s="21">
        <v>11063</v>
      </c>
      <c r="P94" s="128"/>
    </row>
    <row r="95" spans="1:16" ht="28.3">
      <c r="A95" s="62"/>
      <c r="C95" s="26" t="s">
        <v>78</v>
      </c>
      <c r="D95" s="26"/>
      <c r="E95" s="7">
        <v>15017</v>
      </c>
      <c r="F95" s="7">
        <v>15884</v>
      </c>
      <c r="G95" s="7">
        <v>17945</v>
      </c>
      <c r="H95" s="7">
        <v>19495.850184235729</v>
      </c>
      <c r="I95" s="7">
        <v>32462</v>
      </c>
      <c r="J95" s="141"/>
      <c r="L95" s="21">
        <v>9295.3918512000018</v>
      </c>
      <c r="M95" s="21">
        <v>17693.295960805066</v>
      </c>
      <c r="N95" s="21">
        <v>19871</v>
      </c>
      <c r="O95" s="21">
        <v>18957</v>
      </c>
      <c r="P95" s="128"/>
    </row>
    <row r="96" spans="1:16" ht="15">
      <c r="A96" s="62"/>
      <c r="C96" s="26" t="s">
        <v>79</v>
      </c>
      <c r="D96" s="26"/>
      <c r="E96" s="7">
        <v>11109</v>
      </c>
      <c r="F96" s="7">
        <v>12962</v>
      </c>
      <c r="G96" s="7">
        <v>12887</v>
      </c>
      <c r="H96" s="7">
        <v>9106.9223917986747</v>
      </c>
      <c r="I96" s="7">
        <v>4730</v>
      </c>
      <c r="J96" s="141"/>
      <c r="L96" s="21">
        <v>5564.4573200000004</v>
      </c>
      <c r="M96" s="21">
        <v>7716.2328317986749</v>
      </c>
      <c r="N96" s="21">
        <v>1911</v>
      </c>
      <c r="O96" s="21">
        <v>2537</v>
      </c>
      <c r="P96" s="128"/>
    </row>
    <row r="97" spans="1:16" ht="15">
      <c r="A97" s="62"/>
      <c r="C97" s="26" t="s">
        <v>68</v>
      </c>
      <c r="D97" s="26"/>
      <c r="E97" s="7">
        <v>240</v>
      </c>
      <c r="F97" s="7">
        <v>2635</v>
      </c>
      <c r="G97" s="7">
        <v>8170</v>
      </c>
      <c r="H97" s="7">
        <v>10875.686751222882</v>
      </c>
      <c r="I97" s="7">
        <v>23461</v>
      </c>
      <c r="J97" s="141"/>
      <c r="L97" s="21">
        <v>6075.0369191999989</v>
      </c>
      <c r="M97" s="21">
        <v>5325.2766501862816</v>
      </c>
      <c r="N97" s="21">
        <v>10013</v>
      </c>
      <c r="O97" s="21">
        <v>4777</v>
      </c>
      <c r="P97" s="128"/>
    </row>
    <row r="98" spans="1:16" ht="15">
      <c r="A98" s="62"/>
      <c r="B98" s="24"/>
      <c r="C98" s="26" t="s">
        <v>80</v>
      </c>
      <c r="D98" s="26"/>
      <c r="E98" s="7">
        <v>6143</v>
      </c>
      <c r="F98" s="7">
        <v>5896</v>
      </c>
      <c r="G98" s="7">
        <v>6520</v>
      </c>
      <c r="H98" s="7">
        <v>7754.0050599999995</v>
      </c>
      <c r="I98" s="7">
        <v>9678</v>
      </c>
      <c r="J98" s="141"/>
      <c r="L98" s="21">
        <v>3175.1695200000008</v>
      </c>
      <c r="M98" s="21">
        <v>3644.9685500000001</v>
      </c>
      <c r="N98" s="21">
        <v>4256</v>
      </c>
      <c r="O98" s="21">
        <v>4987</v>
      </c>
      <c r="P98" s="128"/>
    </row>
    <row r="99" spans="1:16" ht="15">
      <c r="A99" s="62"/>
      <c r="B99" s="24"/>
      <c r="C99" s="26" t="s">
        <v>81</v>
      </c>
      <c r="D99" s="26"/>
      <c r="E99" s="7">
        <v>2838</v>
      </c>
      <c r="F99" s="7">
        <v>2875</v>
      </c>
      <c r="G99" s="7">
        <v>4704</v>
      </c>
      <c r="H99" s="7">
        <v>12216.920266621888</v>
      </c>
      <c r="I99" s="7">
        <v>19183</v>
      </c>
      <c r="J99" s="141"/>
      <c r="L99" s="21">
        <v>1501.4836635999998</v>
      </c>
      <c r="M99" s="21">
        <v>3582.5033571701151</v>
      </c>
      <c r="N99" s="21">
        <v>11428</v>
      </c>
      <c r="O99" s="21">
        <v>8950</v>
      </c>
      <c r="P99" s="128"/>
    </row>
    <row r="100" spans="1:16" ht="15">
      <c r="A100" s="62"/>
      <c r="B100" s="24"/>
      <c r="C100" s="26" t="s">
        <v>154</v>
      </c>
      <c r="D100" s="26"/>
      <c r="E100" s="7"/>
      <c r="F100" s="7"/>
      <c r="G100" s="7"/>
      <c r="H100" s="7">
        <v>8803.8092233333336</v>
      </c>
      <c r="I100" s="7">
        <v>9367</v>
      </c>
      <c r="J100" s="141"/>
      <c r="L100" s="21"/>
      <c r="M100" s="21">
        <v>2501.1030000000001</v>
      </c>
      <c r="N100" s="21">
        <v>4978</v>
      </c>
      <c r="O100" s="21">
        <v>4764</v>
      </c>
      <c r="P100" s="128"/>
    </row>
    <row r="101" spans="1:16" ht="15">
      <c r="A101" s="62"/>
      <c r="B101" s="24"/>
      <c r="C101" s="26" t="s">
        <v>66</v>
      </c>
      <c r="D101" s="26"/>
      <c r="E101" s="7">
        <v>2851</v>
      </c>
      <c r="F101" s="7">
        <v>13989</v>
      </c>
      <c r="G101" s="7">
        <v>3555</v>
      </c>
      <c r="H101" s="7">
        <v>3629.2598100000014</v>
      </c>
      <c r="I101" s="7">
        <v>7518</v>
      </c>
      <c r="J101" s="141"/>
      <c r="L101" s="21">
        <v>1688.007779999999</v>
      </c>
      <c r="M101" s="21">
        <v>1614.5087300000002</v>
      </c>
      <c r="N101" s="21">
        <v>2051</v>
      </c>
      <c r="O101" s="21">
        <v>10057</v>
      </c>
      <c r="P101" s="128"/>
    </row>
    <row r="102" spans="1:16" ht="15">
      <c r="A102" s="62"/>
      <c r="B102" s="24"/>
      <c r="C102" s="26" t="s">
        <v>82</v>
      </c>
      <c r="D102" s="26"/>
      <c r="E102" s="7">
        <v>62333</v>
      </c>
      <c r="F102" s="7">
        <v>64475</v>
      </c>
      <c r="G102" s="7">
        <v>63377</v>
      </c>
      <c r="H102" s="7">
        <v>45046.512509094078</v>
      </c>
      <c r="I102" s="7">
        <v>88381</v>
      </c>
      <c r="L102" s="21">
        <v>30168.702045599995</v>
      </c>
      <c r="M102" s="21">
        <v>33615.307276087544</v>
      </c>
      <c r="N102" s="21">
        <v>49511</v>
      </c>
      <c r="O102" s="21">
        <v>41868</v>
      </c>
      <c r="P102" s="128"/>
    </row>
    <row r="103" spans="1:16" ht="15">
      <c r="A103" s="62"/>
      <c r="B103" s="24"/>
      <c r="C103" s="24" t="s">
        <v>184</v>
      </c>
      <c r="D103" s="26"/>
      <c r="E103" s="7"/>
      <c r="F103" s="7"/>
      <c r="G103" s="7"/>
      <c r="H103" s="7">
        <v>286900.34333833336</v>
      </c>
      <c r="I103" s="7">
        <v>5000</v>
      </c>
      <c r="J103" s="141"/>
      <c r="L103" s="21"/>
      <c r="M103" s="21"/>
      <c r="N103" s="21"/>
      <c r="O103" s="21"/>
      <c r="P103" s="128"/>
    </row>
    <row r="104" spans="1:16" ht="15.45" thickBot="1">
      <c r="C104" s="26" t="s">
        <v>37</v>
      </c>
      <c r="D104" s="26"/>
      <c r="E104" s="25">
        <v>1277760</v>
      </c>
      <c r="F104" s="25">
        <v>1433120</v>
      </c>
      <c r="G104" s="25">
        <v>1429962</v>
      </c>
      <c r="H104" s="25">
        <v>2066108.5694374063</v>
      </c>
      <c r="I104" s="25">
        <v>1795058</v>
      </c>
      <c r="J104" s="143"/>
      <c r="L104" s="25">
        <v>780389.20213422622</v>
      </c>
      <c r="M104" s="25">
        <v>809006.48376675858</v>
      </c>
      <c r="N104" s="25">
        <v>930124</v>
      </c>
      <c r="O104" s="25">
        <v>714204</v>
      </c>
      <c r="P104" s="128"/>
    </row>
    <row r="105" spans="1:16">
      <c r="E105" s="144"/>
      <c r="F105" s="144"/>
      <c r="G105" s="144"/>
      <c r="H105" s="55"/>
      <c r="I105" s="144"/>
      <c r="J105" s="55"/>
      <c r="L105" s="145"/>
      <c r="M105" s="145"/>
      <c r="N105" s="145"/>
      <c r="O105" s="145"/>
      <c r="P105" s="128"/>
    </row>
    <row r="106" spans="1:16">
      <c r="B106" s="5" t="s">
        <v>203</v>
      </c>
      <c r="G106" s="128"/>
      <c r="P106" s="128"/>
    </row>
    <row r="107" spans="1:16">
      <c r="E107" s="151" t="s">
        <v>42</v>
      </c>
      <c r="F107" s="151"/>
      <c r="G107" s="151"/>
      <c r="H107" s="151"/>
      <c r="I107" s="151"/>
      <c r="J107" s="1"/>
      <c r="L107" s="151" t="s">
        <v>227</v>
      </c>
      <c r="M107" s="38"/>
      <c r="N107" s="38"/>
      <c r="O107" s="38"/>
      <c r="P107" s="128"/>
    </row>
    <row r="108" spans="1:16">
      <c r="E108" s="18">
        <v>2021</v>
      </c>
      <c r="F108" s="18">
        <v>2022</v>
      </c>
      <c r="G108" s="18">
        <v>2023</v>
      </c>
      <c r="H108" s="18">
        <v>2024</v>
      </c>
      <c r="I108" s="18">
        <v>2025</v>
      </c>
      <c r="J108" s="135"/>
      <c r="L108" s="44">
        <v>2022</v>
      </c>
      <c r="M108" s="44">
        <v>2023</v>
      </c>
      <c r="N108" s="44">
        <v>2024</v>
      </c>
      <c r="O108" s="44">
        <v>2025</v>
      </c>
      <c r="P108" s="128"/>
    </row>
    <row r="109" spans="1:16">
      <c r="C109" s="5" t="s">
        <v>83</v>
      </c>
      <c r="D109" s="5"/>
      <c r="H109" s="1"/>
      <c r="P109" s="128"/>
    </row>
    <row r="110" spans="1:16" ht="15">
      <c r="C110" s="27" t="s">
        <v>164</v>
      </c>
      <c r="D110" s="5"/>
      <c r="H110" s="7">
        <v>61078.62371026013</v>
      </c>
      <c r="I110" s="7"/>
      <c r="L110" s="21"/>
      <c r="M110" s="21">
        <v>58120</v>
      </c>
      <c r="N110" s="21">
        <v>0</v>
      </c>
      <c r="O110" s="21">
        <v>0</v>
      </c>
      <c r="P110" s="128"/>
    </row>
    <row r="111" spans="1:16" ht="15">
      <c r="C111" s="27" t="s">
        <v>84</v>
      </c>
      <c r="D111" s="27"/>
      <c r="E111" s="7">
        <v>0</v>
      </c>
      <c r="F111" s="7">
        <v>0</v>
      </c>
      <c r="G111" s="7">
        <v>2667</v>
      </c>
      <c r="H111" s="7"/>
      <c r="I111" s="7">
        <v>2780</v>
      </c>
      <c r="J111" s="141"/>
      <c r="L111" s="21">
        <v>2666.6666700000001</v>
      </c>
      <c r="M111" s="21">
        <v>0</v>
      </c>
      <c r="N111" s="21">
        <v>0</v>
      </c>
      <c r="O111" s="21"/>
      <c r="P111" s="128"/>
    </row>
    <row r="112" spans="1:16" ht="28.3">
      <c r="C112" s="28" t="s">
        <v>85</v>
      </c>
      <c r="D112" s="28"/>
      <c r="E112" s="7">
        <v>100</v>
      </c>
      <c r="F112" s="7">
        <v>0</v>
      </c>
      <c r="G112" s="7">
        <v>2167</v>
      </c>
      <c r="H112" s="7">
        <v>1664.1022499999999</v>
      </c>
      <c r="I112" s="7">
        <v>219</v>
      </c>
      <c r="J112" s="141"/>
      <c r="L112" s="21">
        <v>2046.2472</v>
      </c>
      <c r="M112" s="21">
        <v>0</v>
      </c>
      <c r="N112" s="21">
        <v>219</v>
      </c>
      <c r="O112" s="21"/>
      <c r="P112" s="128"/>
    </row>
    <row r="113" spans="1:16" ht="15">
      <c r="C113" s="28" t="s">
        <v>86</v>
      </c>
      <c r="D113" s="28"/>
      <c r="E113" s="7">
        <v>2586</v>
      </c>
      <c r="F113" s="7">
        <v>8</v>
      </c>
      <c r="G113" s="7">
        <v>510</v>
      </c>
      <c r="H113" s="7">
        <v>1410.3435800000002</v>
      </c>
      <c r="I113" s="7">
        <v>41</v>
      </c>
      <c r="J113" s="141"/>
      <c r="L113" s="21">
        <v>1.6668700000000001</v>
      </c>
      <c r="M113" s="21">
        <v>1229.76802</v>
      </c>
      <c r="N113" s="21">
        <v>0</v>
      </c>
      <c r="O113" s="21">
        <v>110</v>
      </c>
      <c r="P113" s="128"/>
    </row>
    <row r="114" spans="1:16" ht="15">
      <c r="C114" s="28" t="s">
        <v>87</v>
      </c>
      <c r="D114" s="28"/>
      <c r="E114" s="7">
        <v>0</v>
      </c>
      <c r="F114" s="7">
        <v>2159</v>
      </c>
      <c r="G114" s="7">
        <v>0</v>
      </c>
      <c r="H114" s="7"/>
      <c r="I114" s="7"/>
      <c r="J114" s="141"/>
      <c r="L114" s="21">
        <v>0</v>
      </c>
      <c r="M114" s="21">
        <v>0</v>
      </c>
      <c r="N114" s="21">
        <v>0</v>
      </c>
      <c r="O114" s="21"/>
      <c r="P114" s="128"/>
    </row>
    <row r="115" spans="1:16" ht="15">
      <c r="C115" s="28" t="s">
        <v>88</v>
      </c>
      <c r="D115" s="28"/>
      <c r="E115" s="7">
        <v>28</v>
      </c>
      <c r="F115" s="7">
        <v>0</v>
      </c>
      <c r="G115" s="7">
        <v>0</v>
      </c>
      <c r="H115" s="7"/>
      <c r="I115" s="7"/>
      <c r="J115" s="141"/>
      <c r="L115" s="21">
        <v>0</v>
      </c>
      <c r="M115" s="21">
        <v>0</v>
      </c>
      <c r="N115" s="21">
        <v>0</v>
      </c>
      <c r="O115" s="21"/>
      <c r="P115" s="128"/>
    </row>
    <row r="116" spans="1:16" ht="15">
      <c r="C116" s="28" t="s">
        <v>51</v>
      </c>
      <c r="D116" s="28"/>
      <c r="E116" s="7">
        <v>556</v>
      </c>
      <c r="F116" s="7">
        <v>262</v>
      </c>
      <c r="G116" s="7">
        <v>1</v>
      </c>
      <c r="H116" s="7"/>
      <c r="I116" s="7"/>
      <c r="J116" s="141"/>
      <c r="L116" s="21">
        <v>0</v>
      </c>
      <c r="M116" s="21">
        <v>0</v>
      </c>
      <c r="N116" s="21">
        <v>0</v>
      </c>
      <c r="O116" s="21">
        <v>2045</v>
      </c>
      <c r="P116" s="128"/>
    </row>
    <row r="117" spans="1:16" ht="15.45" thickBot="1">
      <c r="A117" s="62"/>
      <c r="C117" s="29" t="s">
        <v>37</v>
      </c>
      <c r="D117" s="29"/>
      <c r="E117" s="12">
        <v>3270</v>
      </c>
      <c r="F117" s="12">
        <v>2429</v>
      </c>
      <c r="G117" s="12">
        <v>5345</v>
      </c>
      <c r="H117" s="12">
        <v>64153.069540260127</v>
      </c>
      <c r="I117" s="12">
        <v>3040</v>
      </c>
      <c r="J117" s="12"/>
      <c r="L117" s="12">
        <v>4714.5807400000003</v>
      </c>
      <c r="M117" s="12">
        <v>59349.768020000003</v>
      </c>
      <c r="N117" s="12">
        <v>219</v>
      </c>
      <c r="O117" s="12">
        <v>2155</v>
      </c>
      <c r="P117" s="128"/>
    </row>
    <row r="118" spans="1:16" ht="15.45" thickTop="1">
      <c r="C118" s="5" t="s">
        <v>89</v>
      </c>
      <c r="D118" s="5"/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141"/>
      <c r="L118" s="21"/>
      <c r="M118" s="21"/>
      <c r="N118" s="21"/>
      <c r="O118" s="21"/>
      <c r="P118" s="128"/>
    </row>
    <row r="119" spans="1:16" ht="15">
      <c r="C119" s="28" t="s">
        <v>155</v>
      </c>
      <c r="D119" s="28"/>
      <c r="E119" s="7"/>
      <c r="F119" s="7"/>
      <c r="G119" s="7"/>
      <c r="H119" s="7">
        <v>3737.6206700000039</v>
      </c>
      <c r="I119" s="7"/>
      <c r="J119" s="141"/>
      <c r="L119" s="21">
        <v>0</v>
      </c>
      <c r="M119" s="21">
        <v>3737.6206700000039</v>
      </c>
      <c r="N119" s="21">
        <v>0</v>
      </c>
      <c r="O119" s="21">
        <v>0</v>
      </c>
      <c r="P119" s="128"/>
    </row>
    <row r="120" spans="1:16" ht="15">
      <c r="C120" s="28" t="s">
        <v>90</v>
      </c>
      <c r="D120" s="28"/>
      <c r="E120" s="7">
        <v>11358</v>
      </c>
      <c r="F120" s="7">
        <v>1963</v>
      </c>
      <c r="G120" s="7">
        <v>4521</v>
      </c>
      <c r="H120" s="7">
        <v>15796.699050000001</v>
      </c>
      <c r="I120" s="7">
        <v>27826</v>
      </c>
      <c r="J120" s="141"/>
      <c r="L120" s="21">
        <v>3238.4952200000007</v>
      </c>
      <c r="M120" s="21">
        <v>3534.6636200000007</v>
      </c>
      <c r="N120" s="21">
        <v>10193</v>
      </c>
      <c r="O120" s="21">
        <v>21189</v>
      </c>
      <c r="P120" s="128"/>
    </row>
    <row r="121" spans="1:16" ht="28.3">
      <c r="B121" s="24"/>
      <c r="C121" s="28" t="s">
        <v>91</v>
      </c>
      <c r="D121" s="28"/>
      <c r="E121" s="7">
        <v>1654</v>
      </c>
      <c r="F121" s="7">
        <v>2296</v>
      </c>
      <c r="G121" s="7">
        <v>2413</v>
      </c>
      <c r="H121" s="7">
        <v>6165.8137800000004</v>
      </c>
      <c r="I121" s="7">
        <v>501</v>
      </c>
      <c r="J121" s="141"/>
      <c r="L121" s="21">
        <v>0</v>
      </c>
      <c r="M121" s="21">
        <v>0</v>
      </c>
      <c r="N121" s="21">
        <v>0</v>
      </c>
      <c r="O121" s="21"/>
      <c r="P121" s="128"/>
    </row>
    <row r="122" spans="1:16" ht="15">
      <c r="B122" s="24"/>
      <c r="C122" s="28" t="s">
        <v>92</v>
      </c>
      <c r="D122" s="28"/>
      <c r="E122" s="7">
        <v>0</v>
      </c>
      <c r="F122" s="7">
        <v>0</v>
      </c>
      <c r="G122" s="7">
        <v>1042</v>
      </c>
      <c r="H122" s="7">
        <v>404.80795999999998</v>
      </c>
      <c r="I122" s="7">
        <v>250</v>
      </c>
      <c r="J122" s="141"/>
      <c r="L122" s="21">
        <v>900</v>
      </c>
      <c r="M122" s="21">
        <v>75.853009999999998</v>
      </c>
      <c r="N122" s="21">
        <v>205</v>
      </c>
      <c r="O122" s="21"/>
      <c r="P122" s="128"/>
    </row>
    <row r="123" spans="1:16" ht="15">
      <c r="B123" s="24"/>
      <c r="C123" s="28" t="s">
        <v>93</v>
      </c>
      <c r="D123" s="28"/>
      <c r="E123" s="7">
        <v>0</v>
      </c>
      <c r="F123" s="7">
        <v>84</v>
      </c>
      <c r="G123" s="7">
        <v>138</v>
      </c>
      <c r="H123" s="7">
        <v>85.000049999999646</v>
      </c>
      <c r="I123" s="7">
        <v>17</v>
      </c>
      <c r="J123" s="141"/>
      <c r="L123" s="21">
        <v>60.488559999999779</v>
      </c>
      <c r="M123" s="21">
        <v>11.616089999999986</v>
      </c>
      <c r="N123" s="21">
        <v>12</v>
      </c>
      <c r="O123" s="21">
        <v>18</v>
      </c>
      <c r="P123" s="128"/>
    </row>
    <row r="124" spans="1:16" ht="15">
      <c r="B124" s="24"/>
      <c r="C124" s="28" t="s">
        <v>94</v>
      </c>
      <c r="D124" s="28"/>
      <c r="E124" s="7">
        <v>0</v>
      </c>
      <c r="F124" s="7">
        <v>3031</v>
      </c>
      <c r="G124" s="7">
        <v>0</v>
      </c>
      <c r="H124" s="7">
        <v>0</v>
      </c>
      <c r="I124" s="7"/>
      <c r="J124" s="141"/>
      <c r="L124" s="21">
        <v>0</v>
      </c>
      <c r="M124" s="21">
        <v>0</v>
      </c>
      <c r="N124" s="21">
        <v>0</v>
      </c>
      <c r="O124" s="21">
        <v>2762</v>
      </c>
      <c r="P124" s="128"/>
    </row>
    <row r="125" spans="1:16" ht="15">
      <c r="C125" s="28" t="s">
        <v>52</v>
      </c>
      <c r="D125" s="28"/>
      <c r="E125" s="7">
        <v>2288</v>
      </c>
      <c r="F125" s="7">
        <v>89</v>
      </c>
      <c r="G125" s="7">
        <v>509</v>
      </c>
      <c r="H125" s="7">
        <v>4048.8587287874502</v>
      </c>
      <c r="I125" s="7">
        <v>16489</v>
      </c>
      <c r="J125" s="141"/>
      <c r="L125" s="21">
        <v>210.26146</v>
      </c>
      <c r="M125" s="21">
        <v>4559.8995249999998</v>
      </c>
      <c r="N125" s="21">
        <v>1567</v>
      </c>
      <c r="O125" s="21">
        <v>16553</v>
      </c>
      <c r="P125" s="128"/>
    </row>
    <row r="126" spans="1:16" ht="15.45" thickBot="1">
      <c r="A126" s="62"/>
      <c r="C126" s="29" t="s">
        <v>37</v>
      </c>
      <c r="D126" s="29"/>
      <c r="E126" s="9">
        <v>15300</v>
      </c>
      <c r="F126" s="9">
        <v>7463</v>
      </c>
      <c r="G126" s="9">
        <v>8623</v>
      </c>
      <c r="H126" s="9">
        <v>30238.800238787455</v>
      </c>
      <c r="I126" s="9">
        <v>45083</v>
      </c>
      <c r="J126" s="146"/>
      <c r="L126" s="9">
        <v>4409.2452400000002</v>
      </c>
      <c r="M126" s="9">
        <v>11919.652915000006</v>
      </c>
      <c r="N126" s="9">
        <v>11977</v>
      </c>
      <c r="O126" s="9">
        <v>40522</v>
      </c>
      <c r="P126" s="128"/>
    </row>
    <row r="127" spans="1:16">
      <c r="E127" s="144"/>
      <c r="F127" s="144"/>
      <c r="G127" s="144"/>
      <c r="H127" s="55"/>
      <c r="I127" s="144"/>
      <c r="J127" s="55"/>
      <c r="L127" s="145"/>
      <c r="M127" s="145"/>
      <c r="N127" s="145"/>
      <c r="O127" s="145"/>
      <c r="P127" s="128"/>
    </row>
    <row r="128" spans="1:16">
      <c r="B128" s="5" t="s">
        <v>204</v>
      </c>
      <c r="P128" s="128"/>
    </row>
    <row r="129" spans="2:16">
      <c r="E129" s="151" t="s">
        <v>42</v>
      </c>
      <c r="F129" s="151"/>
      <c r="G129" s="151"/>
      <c r="H129" s="151"/>
      <c r="I129" s="151"/>
      <c r="J129" s="1"/>
      <c r="L129" s="151" t="s">
        <v>227</v>
      </c>
      <c r="M129" s="38"/>
      <c r="N129" s="38"/>
      <c r="O129" s="38"/>
      <c r="P129" s="128"/>
    </row>
    <row r="130" spans="2:16">
      <c r="E130" s="18">
        <v>2021</v>
      </c>
      <c r="F130" s="18">
        <v>2022</v>
      </c>
      <c r="G130" s="18">
        <v>2023</v>
      </c>
      <c r="H130" s="18">
        <v>2024</v>
      </c>
      <c r="I130" s="18">
        <v>2025</v>
      </c>
      <c r="J130" s="135"/>
      <c r="L130" s="44">
        <v>2022</v>
      </c>
      <c r="M130" s="44">
        <v>2023</v>
      </c>
      <c r="N130" s="44">
        <v>2024</v>
      </c>
      <c r="O130" s="44">
        <v>2025</v>
      </c>
      <c r="P130" s="128"/>
    </row>
    <row r="131" spans="2:16">
      <c r="C131" s="5" t="s">
        <v>95</v>
      </c>
      <c r="D131" s="5"/>
      <c r="H131" s="1"/>
      <c r="P131" s="128"/>
    </row>
    <row r="132" spans="2:16" ht="15">
      <c r="C132" s="27" t="s">
        <v>96</v>
      </c>
      <c r="D132" s="27"/>
      <c r="E132" s="7">
        <v>19351</v>
      </c>
      <c r="F132" s="7">
        <v>40271</v>
      </c>
      <c r="G132" s="7">
        <v>54887</v>
      </c>
      <c r="H132" s="7">
        <v>117891.14784000002</v>
      </c>
      <c r="I132" s="7">
        <v>232569</v>
      </c>
      <c r="J132" s="141"/>
      <c r="L132" s="21">
        <v>35409.400439999998</v>
      </c>
      <c r="M132" s="21">
        <v>27089.708589999995</v>
      </c>
      <c r="N132" s="21">
        <v>142609</v>
      </c>
      <c r="O132" s="21">
        <v>31346</v>
      </c>
      <c r="P132" s="128"/>
    </row>
    <row r="133" spans="2:16" ht="15">
      <c r="C133" s="28" t="s">
        <v>97</v>
      </c>
      <c r="D133" s="28"/>
      <c r="E133" s="7">
        <v>293</v>
      </c>
      <c r="F133" s="7">
        <v>2458</v>
      </c>
      <c r="G133" s="7">
        <v>2172</v>
      </c>
      <c r="H133" s="7">
        <v>1261.48758</v>
      </c>
      <c r="I133" s="7">
        <v>1344</v>
      </c>
      <c r="J133" s="141"/>
      <c r="L133" s="21">
        <v>1174.1781100000001</v>
      </c>
      <c r="M133" s="21">
        <v>786.74466000000007</v>
      </c>
      <c r="N133" s="21">
        <v>682</v>
      </c>
      <c r="O133" s="21">
        <v>583</v>
      </c>
      <c r="P133" s="128"/>
    </row>
    <row r="134" spans="2:16" ht="15">
      <c r="C134" s="28" t="s">
        <v>98</v>
      </c>
      <c r="D134" s="28"/>
      <c r="E134" s="7">
        <v>76</v>
      </c>
      <c r="F134" s="7">
        <v>2028</v>
      </c>
      <c r="G134" s="7">
        <v>1298</v>
      </c>
      <c r="H134" s="7">
        <v>97.718389999999999</v>
      </c>
      <c r="I134" s="7">
        <v>1912</v>
      </c>
      <c r="J134" s="141"/>
      <c r="L134" s="21">
        <v>595.44096999999999</v>
      </c>
      <c r="M134" s="21">
        <v>94.726600000000005</v>
      </c>
      <c r="N134" s="21">
        <v>159</v>
      </c>
      <c r="O134" s="21"/>
      <c r="P134" s="128"/>
    </row>
    <row r="135" spans="2:16" ht="28.3">
      <c r="C135" s="28" t="s">
        <v>99</v>
      </c>
      <c r="D135" s="28"/>
      <c r="E135" s="7">
        <v>0</v>
      </c>
      <c r="F135" s="7">
        <v>1</v>
      </c>
      <c r="G135" s="7">
        <v>117</v>
      </c>
      <c r="H135" s="7">
        <v>159.75532084305448</v>
      </c>
      <c r="I135" s="7">
        <v>17</v>
      </c>
      <c r="J135" s="141"/>
      <c r="L135" s="21">
        <v>1.0272608000000001</v>
      </c>
      <c r="M135" s="21">
        <v>141.4381849138945</v>
      </c>
      <c r="N135" s="21">
        <v>33</v>
      </c>
      <c r="O135" s="21">
        <v>2</v>
      </c>
      <c r="P135" s="128"/>
    </row>
    <row r="136" spans="2:16" ht="15">
      <c r="C136" s="28" t="s">
        <v>100</v>
      </c>
      <c r="D136" s="28"/>
      <c r="E136" s="7">
        <v>0</v>
      </c>
      <c r="F136" s="7">
        <v>3</v>
      </c>
      <c r="G136" s="7">
        <v>0</v>
      </c>
      <c r="H136" s="7">
        <v>0</v>
      </c>
      <c r="I136" s="7"/>
      <c r="J136" s="141"/>
      <c r="L136" s="21">
        <v>0</v>
      </c>
      <c r="M136" s="21">
        <v>0</v>
      </c>
      <c r="N136" s="21">
        <v>0</v>
      </c>
      <c r="O136" s="21">
        <v>6813</v>
      </c>
      <c r="P136" s="128"/>
    </row>
    <row r="137" spans="2:16" ht="15">
      <c r="C137" s="28" t="s">
        <v>101</v>
      </c>
      <c r="D137" s="28"/>
      <c r="E137" s="7">
        <v>0</v>
      </c>
      <c r="F137" s="7">
        <v>41567</v>
      </c>
      <c r="G137" s="7">
        <v>0</v>
      </c>
      <c r="H137" s="7">
        <v>20251.621078079304</v>
      </c>
      <c r="I137" s="7"/>
      <c r="J137" s="141"/>
      <c r="L137" s="21">
        <v>0</v>
      </c>
      <c r="M137" s="21">
        <v>26218.994607416542</v>
      </c>
      <c r="N137" s="21">
        <v>0</v>
      </c>
      <c r="O137" s="21"/>
      <c r="P137" s="128"/>
    </row>
    <row r="138" spans="2:16" ht="28.3">
      <c r="C138" s="28" t="s">
        <v>102</v>
      </c>
      <c r="D138" s="28"/>
      <c r="E138" s="7">
        <v>1034</v>
      </c>
      <c r="F138" s="7">
        <v>0</v>
      </c>
      <c r="G138" s="7">
        <v>0</v>
      </c>
      <c r="H138" s="7">
        <v>0</v>
      </c>
      <c r="I138" s="7"/>
      <c r="J138" s="141"/>
      <c r="L138" s="21"/>
      <c r="M138" s="21">
        <v>0</v>
      </c>
      <c r="N138" s="21">
        <v>0</v>
      </c>
      <c r="O138" s="21">
        <v>798</v>
      </c>
      <c r="P138" s="128"/>
    </row>
    <row r="139" spans="2:16" ht="14.6" thickBot="1">
      <c r="C139" s="29" t="s">
        <v>37</v>
      </c>
      <c r="D139" s="29"/>
      <c r="E139" s="12">
        <v>20754</v>
      </c>
      <c r="F139" s="12">
        <v>86328</v>
      </c>
      <c r="G139" s="12">
        <v>58474</v>
      </c>
      <c r="H139" s="12">
        <v>139661.73020892235</v>
      </c>
      <c r="I139" s="12">
        <v>235842</v>
      </c>
      <c r="J139" s="147"/>
      <c r="L139" s="12">
        <v>37180.046780800003</v>
      </c>
      <c r="M139" s="12">
        <v>54331.612642330438</v>
      </c>
      <c r="N139" s="12">
        <v>143483</v>
      </c>
      <c r="O139" s="12">
        <v>39542</v>
      </c>
      <c r="P139" s="128"/>
    </row>
    <row r="140" spans="2:16" s="144" customFormat="1" ht="15.45" thickTop="1">
      <c r="C140" s="35" t="s">
        <v>103</v>
      </c>
      <c r="D140" s="35"/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148"/>
      <c r="L140" s="37"/>
      <c r="M140" s="37"/>
      <c r="N140" s="37"/>
      <c r="O140" s="37"/>
      <c r="P140" s="128"/>
    </row>
    <row r="141" spans="2:16" ht="15">
      <c r="B141" s="24"/>
      <c r="C141" s="28" t="s">
        <v>104</v>
      </c>
      <c r="D141" s="28"/>
      <c r="E141" s="7">
        <v>51006</v>
      </c>
      <c r="F141" s="7">
        <v>57923</v>
      </c>
      <c r="G141" s="7">
        <v>48541</v>
      </c>
      <c r="H141" s="7">
        <v>24633.386741295202</v>
      </c>
      <c r="I141" s="7">
        <v>29915</v>
      </c>
      <c r="J141" s="141"/>
      <c r="L141" s="21">
        <v>25460.765268797419</v>
      </c>
      <c r="M141" s="21">
        <v>17523.510677501952</v>
      </c>
      <c r="N141" s="21">
        <v>22332</v>
      </c>
      <c r="O141" s="21">
        <v>8514</v>
      </c>
      <c r="P141" s="128"/>
    </row>
    <row r="142" spans="2:16" ht="15">
      <c r="B142" s="24"/>
      <c r="C142" s="28" t="s">
        <v>209</v>
      </c>
      <c r="D142" s="28"/>
      <c r="E142" s="7"/>
      <c r="F142" s="7"/>
      <c r="G142" s="7"/>
      <c r="H142" s="7"/>
      <c r="I142" s="7">
        <v>21482</v>
      </c>
      <c r="J142" s="141"/>
      <c r="L142" s="21"/>
      <c r="M142" s="21"/>
      <c r="N142" s="21">
        <v>51189</v>
      </c>
      <c r="O142" s="21">
        <v>9314</v>
      </c>
      <c r="P142" s="128"/>
    </row>
    <row r="143" spans="2:16" ht="15">
      <c r="B143" s="24"/>
      <c r="C143" s="28" t="s">
        <v>105</v>
      </c>
      <c r="D143" s="28"/>
      <c r="E143" s="7">
        <v>2475</v>
      </c>
      <c r="F143" s="7">
        <v>0</v>
      </c>
      <c r="G143" s="7">
        <v>20587</v>
      </c>
      <c r="H143" s="7"/>
      <c r="I143" s="7">
        <v>3527</v>
      </c>
      <c r="J143" s="141"/>
      <c r="L143" s="21">
        <v>67962.882759312924</v>
      </c>
      <c r="M143" s="21">
        <v>0</v>
      </c>
      <c r="N143" s="21">
        <v>3423</v>
      </c>
      <c r="O143" s="21">
        <v>292</v>
      </c>
      <c r="P143" s="128"/>
    </row>
    <row r="144" spans="2:16" ht="28.3">
      <c r="B144" s="24"/>
      <c r="C144" s="28" t="s">
        <v>102</v>
      </c>
      <c r="D144" s="28"/>
      <c r="E144" s="7">
        <v>0</v>
      </c>
      <c r="F144" s="7">
        <v>10494</v>
      </c>
      <c r="G144" s="7">
        <v>2450</v>
      </c>
      <c r="H144" s="7">
        <v>65499.932800000002</v>
      </c>
      <c r="I144" s="7">
        <v>527</v>
      </c>
      <c r="J144" s="141"/>
      <c r="L144" s="21">
        <v>15795.046979999997</v>
      </c>
      <c r="M144" s="21">
        <v>30506.997854999994</v>
      </c>
      <c r="N144" s="21">
        <v>859</v>
      </c>
      <c r="O144" s="21"/>
      <c r="P144" s="128"/>
    </row>
    <row r="145" spans="2:16" ht="15">
      <c r="B145" s="24"/>
      <c r="C145" s="28" t="s">
        <v>106</v>
      </c>
      <c r="D145" s="28"/>
      <c r="E145" s="7">
        <v>1150</v>
      </c>
      <c r="F145" s="7">
        <v>1224</v>
      </c>
      <c r="G145" s="7">
        <v>0</v>
      </c>
      <c r="H145" s="7"/>
      <c r="I145" s="7"/>
      <c r="J145" s="141"/>
      <c r="L145" s="21">
        <v>0</v>
      </c>
      <c r="M145" s="21">
        <v>0</v>
      </c>
      <c r="N145" s="21"/>
      <c r="O145" s="21"/>
      <c r="P145" s="128"/>
    </row>
    <row r="146" spans="2:16" ht="14.6" thickBot="1">
      <c r="C146" s="29" t="s">
        <v>37</v>
      </c>
      <c r="D146" s="29"/>
      <c r="E146" s="9">
        <v>54631</v>
      </c>
      <c r="F146" s="9">
        <v>69641</v>
      </c>
      <c r="G146" s="9">
        <v>71578</v>
      </c>
      <c r="H146" s="9">
        <v>90133.319541295205</v>
      </c>
      <c r="I146" s="9">
        <v>55451</v>
      </c>
      <c r="J146" s="146"/>
      <c r="L146" s="9">
        <v>109218.69500811034</v>
      </c>
      <c r="M146" s="9">
        <v>48030.508532501946</v>
      </c>
      <c r="N146" s="9">
        <v>77803</v>
      </c>
      <c r="O146" s="9">
        <v>18120</v>
      </c>
      <c r="P146" s="128"/>
    </row>
    <row r="147" spans="2:16" s="144" customFormat="1" ht="17.149999999999999" customHeight="1">
      <c r="J147" s="55"/>
      <c r="L147" s="145"/>
      <c r="M147" s="145"/>
      <c r="N147" s="145"/>
      <c r="O147" s="145"/>
      <c r="P147" s="128"/>
    </row>
    <row r="148" spans="2:16">
      <c r="P148" s="128"/>
    </row>
    <row r="149" spans="2:16">
      <c r="B149" s="5" t="s">
        <v>205</v>
      </c>
      <c r="P149" s="128"/>
    </row>
    <row r="150" spans="2:16">
      <c r="E150" s="151" t="s">
        <v>42</v>
      </c>
      <c r="F150" s="151"/>
      <c r="G150" s="151"/>
      <c r="H150" s="151"/>
      <c r="I150" s="151"/>
      <c r="J150" s="1"/>
      <c r="L150" s="151" t="s">
        <v>227</v>
      </c>
      <c r="M150" s="38"/>
      <c r="N150" s="38"/>
      <c r="O150" s="38"/>
      <c r="P150" s="128"/>
    </row>
    <row r="151" spans="2:16">
      <c r="E151" s="18">
        <v>2021</v>
      </c>
      <c r="F151" s="18">
        <v>2022</v>
      </c>
      <c r="G151" s="18">
        <v>2023</v>
      </c>
      <c r="H151" s="18">
        <v>2024</v>
      </c>
      <c r="I151" s="18">
        <v>2025</v>
      </c>
      <c r="J151" s="135"/>
      <c r="L151" s="44">
        <v>2022</v>
      </c>
      <c r="M151" s="44">
        <v>2023</v>
      </c>
      <c r="N151" s="44">
        <v>2024</v>
      </c>
      <c r="O151" s="44">
        <v>2025</v>
      </c>
      <c r="P151" s="128"/>
    </row>
    <row r="152" spans="2:16">
      <c r="C152" s="5" t="s">
        <v>107</v>
      </c>
      <c r="D152" s="5"/>
      <c r="H152" s="1"/>
      <c r="P152" s="128"/>
    </row>
    <row r="153" spans="2:16" ht="15">
      <c r="C153" s="27" t="s">
        <v>108</v>
      </c>
      <c r="D153" s="27"/>
      <c r="E153" s="7">
        <v>206560</v>
      </c>
      <c r="F153" s="7">
        <v>37595</v>
      </c>
      <c r="G153" s="7">
        <v>326</v>
      </c>
      <c r="H153" s="7">
        <v>11980.996273999999</v>
      </c>
      <c r="I153" s="7">
        <v>69674</v>
      </c>
      <c r="J153" s="141"/>
      <c r="L153" s="21">
        <v>176</v>
      </c>
      <c r="M153" s="21">
        <v>3052</v>
      </c>
      <c r="N153" s="21">
        <v>18835</v>
      </c>
      <c r="O153" s="21">
        <v>-17936</v>
      </c>
      <c r="P153" s="128"/>
    </row>
    <row r="154" spans="2:16" ht="15">
      <c r="C154" s="28" t="s">
        <v>109</v>
      </c>
      <c r="D154" s="28"/>
      <c r="E154" s="7">
        <v>11554</v>
      </c>
      <c r="F154" s="7">
        <v>13888</v>
      </c>
      <c r="G154" s="7">
        <v>17853</v>
      </c>
      <c r="H154" s="7">
        <v>31159.740969999442</v>
      </c>
      <c r="I154" s="7">
        <v>13635</v>
      </c>
      <c r="J154" s="141"/>
      <c r="L154" s="21">
        <v>3347</v>
      </c>
      <c r="M154" s="21">
        <v>8152</v>
      </c>
      <c r="N154" s="21">
        <v>12375</v>
      </c>
      <c r="O154" s="21"/>
      <c r="P154" s="128"/>
    </row>
    <row r="155" spans="2:16" ht="15">
      <c r="C155" s="28" t="s">
        <v>110</v>
      </c>
      <c r="D155" s="28"/>
      <c r="E155" s="7">
        <v>1</v>
      </c>
      <c r="F155" s="7">
        <v>0</v>
      </c>
      <c r="G155" s="7">
        <v>1</v>
      </c>
      <c r="H155" s="7">
        <v>35000.841999999997</v>
      </c>
      <c r="I155" s="7"/>
      <c r="J155" s="141"/>
      <c r="L155" s="21">
        <v>0</v>
      </c>
      <c r="M155" s="21">
        <v>35001</v>
      </c>
      <c r="N155" s="21">
        <v>0</v>
      </c>
      <c r="O155" s="21"/>
      <c r="P155" s="128"/>
    </row>
    <row r="156" spans="2:16" ht="15">
      <c r="C156" s="29" t="s">
        <v>111</v>
      </c>
      <c r="D156" s="29"/>
      <c r="E156" s="8">
        <v>218115</v>
      </c>
      <c r="F156" s="8">
        <v>51483</v>
      </c>
      <c r="G156" s="8">
        <v>18180</v>
      </c>
      <c r="H156" s="8">
        <v>78141.57924399944</v>
      </c>
      <c r="I156" s="8">
        <v>83309</v>
      </c>
      <c r="J156" s="149"/>
      <c r="L156" s="8"/>
      <c r="M156" s="8">
        <v>46205</v>
      </c>
      <c r="N156" s="8">
        <v>31210</v>
      </c>
      <c r="O156" s="8">
        <v>-17936</v>
      </c>
      <c r="P156" s="128"/>
    </row>
    <row r="157" spans="2:16" ht="15">
      <c r="C157" s="29" t="s">
        <v>112</v>
      </c>
      <c r="D157" s="29"/>
      <c r="E157" s="8">
        <v>32444</v>
      </c>
      <c r="F157" s="8">
        <v>12173</v>
      </c>
      <c r="G157" s="8">
        <v>-2151</v>
      </c>
      <c r="H157" s="8">
        <v>-4547.6122666742203</v>
      </c>
      <c r="I157" s="8">
        <v>74055</v>
      </c>
      <c r="J157" s="149"/>
      <c r="L157" s="8">
        <v>-1559</v>
      </c>
      <c r="M157" s="8">
        <v>652</v>
      </c>
      <c r="N157" s="8">
        <v>558</v>
      </c>
      <c r="O157" s="8"/>
      <c r="P157" s="128"/>
    </row>
    <row r="158" spans="2:16" ht="14.6" thickBot="1">
      <c r="C158" s="29" t="s">
        <v>113</v>
      </c>
      <c r="D158" s="29"/>
      <c r="E158" s="12">
        <v>250559</v>
      </c>
      <c r="F158" s="12">
        <v>63656</v>
      </c>
      <c r="G158" s="12">
        <v>16029</v>
      </c>
      <c r="H158" s="12">
        <v>73593.966977325224</v>
      </c>
      <c r="I158" s="12">
        <v>157364</v>
      </c>
      <c r="J158" s="147"/>
      <c r="L158" s="12">
        <v>-1559</v>
      </c>
      <c r="M158" s="12">
        <v>46857</v>
      </c>
      <c r="N158" s="12">
        <v>31768</v>
      </c>
      <c r="O158" s="12">
        <v>-17936</v>
      </c>
      <c r="P158" s="128"/>
    </row>
    <row r="159" spans="2:16" ht="14.6" thickTop="1">
      <c r="E159" s="144"/>
      <c r="F159" s="144"/>
      <c r="G159" s="144"/>
      <c r="H159" s="144"/>
      <c r="I159" s="144"/>
      <c r="J159" s="55"/>
      <c r="L159" s="145"/>
      <c r="M159" s="145"/>
      <c r="N159" s="145"/>
      <c r="O159" s="145"/>
      <c r="P159" s="128"/>
    </row>
    <row r="162" spans="3:15" s="33" customFormat="1">
      <c r="C162" s="33" t="s">
        <v>163</v>
      </c>
      <c r="E162" s="113">
        <v>282512</v>
      </c>
      <c r="F162" s="113">
        <v>369004.20277850062</v>
      </c>
      <c r="G162" s="113">
        <v>424635.66257436603</v>
      </c>
      <c r="H162" s="113">
        <v>542551.88249921484</v>
      </c>
      <c r="I162" s="113">
        <v>570277</v>
      </c>
      <c r="J162" s="150"/>
      <c r="L162" s="113">
        <v>200232.17184781903</v>
      </c>
      <c r="M162" s="113">
        <v>237752.6877454888</v>
      </c>
      <c r="N162" s="113">
        <v>280138</v>
      </c>
      <c r="O162" s="113">
        <v>355138</v>
      </c>
    </row>
    <row r="163" spans="3:15">
      <c r="C163" s="1" t="s">
        <v>160</v>
      </c>
      <c r="E163" s="19">
        <v>195261</v>
      </c>
      <c r="F163" s="19">
        <v>243134</v>
      </c>
      <c r="G163" s="19">
        <v>313872</v>
      </c>
      <c r="H163" s="19">
        <v>460674.52267851366</v>
      </c>
      <c r="I163" s="19">
        <v>499262</v>
      </c>
      <c r="L163" s="19">
        <v>144088.40420999291</v>
      </c>
      <c r="M163" s="19">
        <v>190467.60632697336</v>
      </c>
      <c r="N163" s="19">
        <v>245756</v>
      </c>
      <c r="O163" s="19">
        <v>317361</v>
      </c>
    </row>
    <row r="164" spans="3:15">
      <c r="C164" s="1" t="s">
        <v>161</v>
      </c>
      <c r="E164" s="19">
        <v>202</v>
      </c>
      <c r="F164" s="19">
        <v>170</v>
      </c>
      <c r="G164" s="19">
        <v>189</v>
      </c>
      <c r="H164" s="19">
        <v>235.32209</v>
      </c>
      <c r="I164" s="19">
        <v>237</v>
      </c>
      <c r="L164" s="19">
        <v>93.511849999999995</v>
      </c>
      <c r="M164" s="19">
        <v>112.79423</v>
      </c>
      <c r="N164" s="19">
        <v>118</v>
      </c>
      <c r="O164" s="19">
        <v>135</v>
      </c>
    </row>
    <row r="165" spans="3:15">
      <c r="C165" s="1" t="s">
        <v>162</v>
      </c>
      <c r="E165" s="19">
        <v>87049</v>
      </c>
      <c r="F165" s="19">
        <v>125700</v>
      </c>
      <c r="G165" s="19">
        <v>110574</v>
      </c>
      <c r="H165" s="19">
        <v>81642.037730701239</v>
      </c>
      <c r="I165" s="19">
        <v>70781</v>
      </c>
      <c r="L165" s="19">
        <v>56050.255787826121</v>
      </c>
      <c r="M165" s="19">
        <v>47172.28718851546</v>
      </c>
      <c r="N165" s="19">
        <v>34264</v>
      </c>
      <c r="O165" s="19">
        <v>37642</v>
      </c>
    </row>
    <row r="166" spans="3:15" s="56" customFormat="1">
      <c r="E166" s="57"/>
      <c r="F166" s="57"/>
      <c r="G166" s="57"/>
      <c r="H166" s="57"/>
      <c r="L166" s="57"/>
      <c r="M166" s="57"/>
      <c r="N166" s="57"/>
      <c r="O166" s="57"/>
    </row>
    <row r="167" spans="3:15">
      <c r="C167" s="33" t="s">
        <v>195</v>
      </c>
      <c r="D167" s="33"/>
      <c r="E167" s="69">
        <v>174292</v>
      </c>
      <c r="F167" s="69">
        <v>219047</v>
      </c>
      <c r="G167" s="69">
        <v>284305</v>
      </c>
      <c r="H167" s="69">
        <v>426224</v>
      </c>
      <c r="I167" s="69">
        <v>478516</v>
      </c>
      <c r="L167" s="69">
        <v>130097</v>
      </c>
      <c r="M167" s="69">
        <v>174411</v>
      </c>
      <c r="N167" s="69">
        <v>234711.50434077982</v>
      </c>
      <c r="O167" s="69">
        <v>310288</v>
      </c>
    </row>
    <row r="168" spans="3:15">
      <c r="C168" s="1" t="s">
        <v>196</v>
      </c>
      <c r="E168" s="19">
        <v>174292</v>
      </c>
      <c r="F168" s="19">
        <v>219047</v>
      </c>
      <c r="G168" s="19">
        <v>284305</v>
      </c>
      <c r="H168" s="19">
        <v>426224</v>
      </c>
      <c r="I168" s="19">
        <v>478516</v>
      </c>
      <c r="L168" s="19">
        <v>130097</v>
      </c>
      <c r="M168" s="19">
        <v>174411</v>
      </c>
      <c r="N168" s="19">
        <v>234711.50434077982</v>
      </c>
      <c r="O168" s="19">
        <v>310288</v>
      </c>
    </row>
    <row r="169" spans="3:15">
      <c r="E169" s="76"/>
      <c r="F169" s="76"/>
      <c r="G169" s="76"/>
      <c r="H169" s="76"/>
      <c r="L169" s="19"/>
      <c r="M169" s="19"/>
      <c r="N169" s="19"/>
      <c r="O169" s="19"/>
    </row>
    <row r="170" spans="3:15">
      <c r="E170" s="76"/>
      <c r="F170" s="76"/>
      <c r="G170" s="76"/>
      <c r="H170" s="76"/>
      <c r="L170" s="19"/>
      <c r="M170" s="19"/>
      <c r="N170" s="19"/>
      <c r="O170" s="19"/>
    </row>
  </sheetData>
  <phoneticPr fontId="7" type="noConversion"/>
  <pageMargins left="0.7" right="0.7" top="0.75" bottom="0.75" header="0.3" footer="0.3"/>
  <pageSetup paperSize="9" scale="3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="55" zoomScaleNormal="55" workbookViewId="0">
      <selection activeCell="K3" sqref="K3"/>
    </sheetView>
  </sheetViews>
  <sheetFormatPr defaultColWidth="9" defaultRowHeight="14.15"/>
  <cols>
    <col min="1" max="1" width="3" style="119" customWidth="1"/>
    <col min="2" max="2" width="3.3125" style="1" customWidth="1"/>
    <col min="3" max="3" width="51.1875" style="23" customWidth="1"/>
    <col min="4" max="4" width="9" style="1"/>
    <col min="5" max="9" width="12.5" style="1" customWidth="1"/>
    <col min="10" max="10" width="9.1875" style="154" customWidth="1"/>
    <col min="11" max="11" width="9.3125" style="1" customWidth="1"/>
    <col min="12" max="12" width="9.5" style="1" customWidth="1"/>
    <col min="13" max="13" width="10.5" style="1" customWidth="1"/>
    <col min="14" max="14" width="9.3125" style="1" customWidth="1"/>
    <col min="15" max="15" width="9.8125" style="1" bestFit="1" customWidth="1"/>
    <col min="16" max="16384" width="9" style="1"/>
  </cols>
  <sheetData>
    <row r="1" spans="1:15">
      <c r="D1" s="2"/>
      <c r="E1" s="3"/>
      <c r="F1" s="3"/>
      <c r="G1" s="3"/>
      <c r="H1" s="3"/>
      <c r="I1" s="3"/>
    </row>
    <row r="2" spans="1:15">
      <c r="D2" s="2"/>
      <c r="E2" s="3"/>
      <c r="F2" s="3"/>
      <c r="G2" s="3"/>
      <c r="H2" s="3"/>
      <c r="I2" s="3"/>
    </row>
    <row r="3" spans="1:15">
      <c r="D3" s="2"/>
      <c r="E3" s="3"/>
      <c r="F3" s="3"/>
      <c r="G3" s="3"/>
      <c r="H3" s="3"/>
      <c r="I3" s="3"/>
    </row>
    <row r="4" spans="1:15" ht="15.45">
      <c r="C4" s="58" t="s">
        <v>171</v>
      </c>
      <c r="D4" s="2"/>
      <c r="E4" s="3"/>
      <c r="F4" s="3"/>
      <c r="G4" s="3"/>
      <c r="H4" s="3"/>
      <c r="I4" s="3"/>
    </row>
    <row r="5" spans="1:15">
      <c r="C5" s="59" t="s">
        <v>167</v>
      </c>
      <c r="D5" s="2"/>
      <c r="E5" s="60" t="s">
        <v>168</v>
      </c>
      <c r="F5" s="60" t="s">
        <v>168</v>
      </c>
      <c r="G5" s="60" t="s">
        <v>168</v>
      </c>
      <c r="H5" s="60" t="s">
        <v>168</v>
      </c>
      <c r="I5" s="60" t="s">
        <v>168</v>
      </c>
      <c r="K5" s="60" t="s">
        <v>169</v>
      </c>
      <c r="L5" s="60" t="s">
        <v>169</v>
      </c>
      <c r="M5" s="60" t="s">
        <v>169</v>
      </c>
      <c r="N5" s="60" t="s">
        <v>169</v>
      </c>
      <c r="O5" s="19"/>
    </row>
    <row r="6" spans="1:15" s="38" customFormat="1">
      <c r="C6" s="59"/>
      <c r="E6" s="151" t="s">
        <v>42</v>
      </c>
      <c r="F6" s="151"/>
      <c r="G6" s="151"/>
      <c r="H6" s="151"/>
      <c r="I6" s="151"/>
      <c r="J6" s="155"/>
      <c r="K6" s="151" t="s">
        <v>227</v>
      </c>
      <c r="O6" s="19"/>
    </row>
    <row r="7" spans="1:15" ht="28.3">
      <c r="D7" s="4" t="s">
        <v>0</v>
      </c>
      <c r="E7" s="44">
        <v>2021</v>
      </c>
      <c r="F7" s="44">
        <v>2022</v>
      </c>
      <c r="G7" s="44">
        <v>2023</v>
      </c>
      <c r="H7" s="44">
        <v>2024</v>
      </c>
      <c r="I7" s="44">
        <v>2025</v>
      </c>
      <c r="K7" s="44">
        <v>2022</v>
      </c>
      <c r="L7" s="44">
        <v>2023</v>
      </c>
      <c r="M7" s="44">
        <v>2024</v>
      </c>
      <c r="N7" s="44">
        <v>2025</v>
      </c>
      <c r="O7" s="19"/>
    </row>
    <row r="8" spans="1:15" ht="15">
      <c r="B8" s="5" t="s">
        <v>114</v>
      </c>
      <c r="E8" s="7"/>
      <c r="F8" s="7"/>
      <c r="G8" s="7"/>
      <c r="H8" s="7"/>
      <c r="I8" s="7"/>
      <c r="O8" s="19"/>
    </row>
    <row r="9" spans="1:15" ht="15">
      <c r="A9" s="120"/>
      <c r="C9" s="22" t="s">
        <v>57</v>
      </c>
      <c r="E9" s="8">
        <v>1952581</v>
      </c>
      <c r="F9" s="8">
        <v>2175111</v>
      </c>
      <c r="G9" s="8">
        <v>2642467</v>
      </c>
      <c r="H9" s="8">
        <v>3131860.2209630865</v>
      </c>
      <c r="I9" s="8">
        <v>2556524</v>
      </c>
      <c r="J9" s="21"/>
      <c r="K9" s="8">
        <v>520950.52058698278</v>
      </c>
      <c r="L9" s="8">
        <v>964925.5053741748</v>
      </c>
      <c r="M9" s="8">
        <v>745934</v>
      </c>
      <c r="N9" s="8">
        <v>73272</v>
      </c>
      <c r="O9" s="19"/>
    </row>
    <row r="10" spans="1:15" ht="28.3">
      <c r="A10" s="120"/>
      <c r="C10" s="22" t="s">
        <v>220</v>
      </c>
      <c r="E10" s="21"/>
      <c r="F10" s="21"/>
      <c r="G10" s="21"/>
      <c r="H10" s="21"/>
      <c r="I10" s="21">
        <v>-7953</v>
      </c>
      <c r="J10" s="21"/>
      <c r="K10" s="21"/>
      <c r="L10" s="21"/>
      <c r="M10" s="21"/>
      <c r="N10" s="21">
        <v>-8256</v>
      </c>
      <c r="O10" s="19"/>
    </row>
    <row r="11" spans="1:15" ht="15">
      <c r="C11" s="30" t="s">
        <v>115</v>
      </c>
      <c r="E11" s="7"/>
      <c r="F11" s="7"/>
      <c r="G11" s="7"/>
      <c r="H11" s="7"/>
      <c r="I11" s="7"/>
      <c r="O11" s="19"/>
    </row>
    <row r="12" spans="1:15" ht="15">
      <c r="A12" s="120"/>
      <c r="C12" s="27" t="s">
        <v>116</v>
      </c>
      <c r="D12" s="1">
        <v>8</v>
      </c>
      <c r="E12" s="7">
        <v>282512</v>
      </c>
      <c r="F12" s="7">
        <v>369004.20277850062</v>
      </c>
      <c r="G12" s="7">
        <v>424635.66257436603</v>
      </c>
      <c r="H12" s="7">
        <v>542551.88249921484</v>
      </c>
      <c r="I12" s="7">
        <v>570277</v>
      </c>
      <c r="J12" s="21"/>
      <c r="K12" s="7">
        <v>200232.17184781903</v>
      </c>
      <c r="L12" s="7">
        <v>237752.6877454888</v>
      </c>
      <c r="M12" s="7">
        <v>280138</v>
      </c>
      <c r="N12" s="7">
        <v>355138</v>
      </c>
      <c r="O12" s="19"/>
    </row>
    <row r="13" spans="1:15" ht="15">
      <c r="A13" s="120"/>
      <c r="C13" s="27" t="s">
        <v>156</v>
      </c>
      <c r="E13" s="7">
        <v>0</v>
      </c>
      <c r="F13" s="7">
        <v>0</v>
      </c>
      <c r="G13" s="7">
        <v>0</v>
      </c>
      <c r="H13" s="7">
        <v>-61078.62371026013</v>
      </c>
      <c r="I13" s="7"/>
      <c r="J13" s="21"/>
      <c r="K13" s="7">
        <v>0</v>
      </c>
      <c r="L13" s="7">
        <v>-58120</v>
      </c>
      <c r="M13" s="7"/>
      <c r="N13" s="7"/>
      <c r="O13" s="19"/>
    </row>
    <row r="14" spans="1:15" ht="15">
      <c r="A14" s="120"/>
      <c r="C14" s="27" t="s">
        <v>117</v>
      </c>
      <c r="D14" s="1">
        <v>24</v>
      </c>
      <c r="E14" s="7">
        <v>0</v>
      </c>
      <c r="F14" s="7">
        <v>3031</v>
      </c>
      <c r="G14" s="7">
        <v>-2667</v>
      </c>
      <c r="H14" s="7">
        <v>0</v>
      </c>
      <c r="I14" s="7">
        <v>-2780</v>
      </c>
      <c r="J14" s="21"/>
      <c r="K14" s="7">
        <v>-2666.6666700000001</v>
      </c>
      <c r="L14" s="7">
        <v>0</v>
      </c>
      <c r="M14" s="7">
        <v>0</v>
      </c>
      <c r="N14" s="7">
        <v>2762</v>
      </c>
      <c r="O14" s="19"/>
    </row>
    <row r="15" spans="1:15" ht="15">
      <c r="A15" s="120"/>
      <c r="C15" s="27" t="s">
        <v>118</v>
      </c>
      <c r="D15" s="1">
        <v>24</v>
      </c>
      <c r="E15" s="7">
        <v>-28</v>
      </c>
      <c r="F15" s="7">
        <v>-2075</v>
      </c>
      <c r="G15" s="7">
        <v>138</v>
      </c>
      <c r="H15" s="7">
        <v>3822.6207200000035</v>
      </c>
      <c r="I15" s="7">
        <v>17</v>
      </c>
      <c r="J15" s="21"/>
      <c r="K15" s="7">
        <v>60.488559999999779</v>
      </c>
      <c r="L15" s="7">
        <v>3749.2367600000039</v>
      </c>
      <c r="M15" s="7">
        <v>12</v>
      </c>
      <c r="N15" s="7">
        <v>18</v>
      </c>
      <c r="O15" s="19"/>
    </row>
    <row r="16" spans="1:15" ht="28.3">
      <c r="A16" s="120"/>
      <c r="C16" s="153" t="s">
        <v>119</v>
      </c>
      <c r="D16" s="1">
        <v>14</v>
      </c>
      <c r="E16" s="7">
        <v>1554</v>
      </c>
      <c r="F16" s="7">
        <v>2296</v>
      </c>
      <c r="G16" s="7">
        <v>246</v>
      </c>
      <c r="H16" s="7">
        <v>4501.7115300000005</v>
      </c>
      <c r="I16" s="7">
        <v>282</v>
      </c>
      <c r="J16" s="156"/>
      <c r="K16" s="7">
        <v>-2046</v>
      </c>
      <c r="L16" s="7" t="s">
        <v>11</v>
      </c>
      <c r="M16" s="7">
        <v>-219</v>
      </c>
      <c r="N16" s="7">
        <v>0</v>
      </c>
      <c r="O16" s="19"/>
    </row>
    <row r="17" spans="1:15" ht="15">
      <c r="A17" s="120"/>
      <c r="C17" s="153" t="s">
        <v>120</v>
      </c>
      <c r="D17" s="1">
        <v>14</v>
      </c>
      <c r="E17" s="7">
        <v>-2586</v>
      </c>
      <c r="F17" s="7">
        <v>-8</v>
      </c>
      <c r="G17" s="7">
        <v>532</v>
      </c>
      <c r="H17" s="7">
        <v>-1005.5356200000002</v>
      </c>
      <c r="I17" s="7">
        <v>209</v>
      </c>
      <c r="J17" s="156"/>
      <c r="K17" s="7">
        <v>898.33312999999998</v>
      </c>
      <c r="L17" s="7">
        <v>-1153.9150099999999</v>
      </c>
      <c r="M17" s="7">
        <v>205</v>
      </c>
      <c r="N17" s="7">
        <v>-110</v>
      </c>
      <c r="O17" s="19"/>
    </row>
    <row r="18" spans="1:15" ht="15">
      <c r="A18" s="120"/>
      <c r="C18" s="27" t="s">
        <v>121</v>
      </c>
      <c r="D18" s="1">
        <v>25</v>
      </c>
      <c r="E18" s="7">
        <v>33877.05261014928</v>
      </c>
      <c r="F18" s="7">
        <v>-16687.363195336817</v>
      </c>
      <c r="G18" s="7">
        <v>13103.665349272662</v>
      </c>
      <c r="H18" s="7">
        <v>-49528.410667627148</v>
      </c>
      <c r="I18" s="7">
        <v>-180391</v>
      </c>
      <c r="J18" s="21"/>
      <c r="K18" s="7">
        <v>72038.648227310332</v>
      </c>
      <c r="L18" s="7">
        <v>-6301.1041098284841</v>
      </c>
      <c r="M18" s="7">
        <v>-65680</v>
      </c>
      <c r="N18" s="7">
        <v>-21422</v>
      </c>
      <c r="O18" s="19"/>
    </row>
    <row r="19" spans="1:15" ht="15">
      <c r="A19" s="120"/>
      <c r="C19" s="27" t="s">
        <v>122</v>
      </c>
      <c r="D19" s="1">
        <v>10</v>
      </c>
      <c r="E19" s="7">
        <v>-8957</v>
      </c>
      <c r="F19" s="7">
        <v>-36314</v>
      </c>
      <c r="G19" s="7">
        <v>-33244</v>
      </c>
      <c r="H19" s="7">
        <v>5848.8000000000029</v>
      </c>
      <c r="I19" s="7">
        <v>-23979</v>
      </c>
      <c r="J19" s="21"/>
      <c r="K19" s="7">
        <v>-5860.8000000000029</v>
      </c>
      <c r="L19" s="7">
        <v>-4411.2000000000116</v>
      </c>
      <c r="M19" s="7">
        <v>-20851</v>
      </c>
      <c r="N19" s="7">
        <v>-25622</v>
      </c>
      <c r="O19" s="19"/>
    </row>
    <row r="20" spans="1:15" ht="15">
      <c r="C20" s="27" t="s">
        <v>52</v>
      </c>
      <c r="E20" s="8">
        <v>54</v>
      </c>
      <c r="F20" s="8">
        <v>0</v>
      </c>
      <c r="G20" s="8">
        <v>388</v>
      </c>
      <c r="H20" s="8">
        <v>0</v>
      </c>
      <c r="I20" s="8"/>
      <c r="K20" s="8"/>
      <c r="L20" s="8"/>
      <c r="M20" s="8"/>
      <c r="N20" s="8"/>
      <c r="O20" s="19"/>
    </row>
    <row r="21" spans="1:15" ht="15">
      <c r="C21" s="30" t="s">
        <v>123</v>
      </c>
      <c r="E21" s="7"/>
      <c r="F21" s="7"/>
      <c r="G21" s="7"/>
      <c r="H21" s="7"/>
      <c r="I21" s="7"/>
      <c r="O21" s="19"/>
    </row>
    <row r="22" spans="1:15" ht="15">
      <c r="C22" s="27" t="s">
        <v>124</v>
      </c>
      <c r="E22" s="7">
        <v>-90644</v>
      </c>
      <c r="F22" s="7">
        <v>50451</v>
      </c>
      <c r="G22" s="7">
        <v>-114405</v>
      </c>
      <c r="H22" s="7">
        <v>-1241706.1422979534</v>
      </c>
      <c r="I22" s="7">
        <v>-1260115</v>
      </c>
      <c r="J22" s="156"/>
      <c r="K22" s="7">
        <v>61989</v>
      </c>
      <c r="L22" s="7">
        <v>-109400</v>
      </c>
      <c r="M22" s="7">
        <v>-430117.32882374729</v>
      </c>
      <c r="N22" s="7">
        <v>225117</v>
      </c>
      <c r="O22" s="19"/>
    </row>
    <row r="23" spans="1:15" ht="15">
      <c r="C23" s="27" t="s">
        <v>125</v>
      </c>
      <c r="E23" s="7">
        <v>32548</v>
      </c>
      <c r="F23" s="7">
        <v>219522</v>
      </c>
      <c r="G23" s="7">
        <v>-68309</v>
      </c>
      <c r="H23" s="7">
        <v>571621.30454744957</v>
      </c>
      <c r="I23" s="7">
        <v>14731</v>
      </c>
      <c r="J23" s="156"/>
      <c r="K23" s="7">
        <v>-49386</v>
      </c>
      <c r="L23" s="7">
        <v>269191</v>
      </c>
      <c r="M23" s="7">
        <v>32445.703564404976</v>
      </c>
      <c r="N23" s="7">
        <v>-23685</v>
      </c>
      <c r="O23" s="19"/>
    </row>
    <row r="24" spans="1:15" ht="15">
      <c r="A24" s="121"/>
      <c r="C24" s="27" t="s">
        <v>126</v>
      </c>
      <c r="E24" s="7">
        <v>-20234</v>
      </c>
      <c r="F24" s="7">
        <v>-47050</v>
      </c>
      <c r="G24" s="7">
        <v>48795</v>
      </c>
      <c r="H24" s="7">
        <v>16155.612800000001</v>
      </c>
      <c r="I24" s="7">
        <v>1661</v>
      </c>
      <c r="J24" s="21"/>
      <c r="K24" s="7">
        <v>-17060</v>
      </c>
      <c r="L24" s="7">
        <v>-41660</v>
      </c>
      <c r="M24" s="7">
        <v>2160.5084600000009</v>
      </c>
      <c r="N24" s="7">
        <v>2075</v>
      </c>
      <c r="O24" s="19"/>
    </row>
    <row r="25" spans="1:15">
      <c r="C25" s="22" t="s">
        <v>127</v>
      </c>
      <c r="E25" s="13">
        <v>2180677.0526101491</v>
      </c>
      <c r="F25" s="13">
        <v>2717280.8395831636</v>
      </c>
      <c r="G25" s="13">
        <v>2911680.3279236387</v>
      </c>
      <c r="H25" s="13">
        <v>2923043.4407639094</v>
      </c>
      <c r="I25" s="13">
        <v>1668483</v>
      </c>
      <c r="J25" s="20"/>
      <c r="K25" s="13">
        <v>779149.69568211213</v>
      </c>
      <c r="L25" s="13">
        <v>1254572.2107598349</v>
      </c>
      <c r="M25" s="13">
        <v>544027.88320065767</v>
      </c>
      <c r="N25" s="13">
        <v>579287</v>
      </c>
      <c r="O25" s="19"/>
    </row>
    <row r="26" spans="1:15" ht="15">
      <c r="C26" s="31" t="s">
        <v>46</v>
      </c>
      <c r="E26" s="7">
        <v>-51593</v>
      </c>
      <c r="F26" s="7">
        <v>-57923</v>
      </c>
      <c r="G26" s="7">
        <v>-50513</v>
      </c>
      <c r="H26" s="7">
        <v>-24633.386741295206</v>
      </c>
      <c r="I26" s="7">
        <v>-29915</v>
      </c>
      <c r="J26" s="156"/>
      <c r="K26" s="7">
        <v>-27433</v>
      </c>
      <c r="L26" s="7">
        <v>-17524</v>
      </c>
      <c r="M26" s="7">
        <v>-22332</v>
      </c>
      <c r="N26" s="7">
        <v>-86557</v>
      </c>
      <c r="O26" s="19"/>
    </row>
    <row r="27" spans="1:15" ht="15">
      <c r="C27" s="31" t="s">
        <v>128</v>
      </c>
      <c r="E27" s="8">
        <v>-223372</v>
      </c>
      <c r="F27" s="8">
        <v>-74373</v>
      </c>
      <c r="G27" s="8">
        <v>-16436</v>
      </c>
      <c r="H27" s="8">
        <v>-47811.98</v>
      </c>
      <c r="I27" s="8">
        <v>-19409</v>
      </c>
      <c r="J27" s="156"/>
      <c r="K27" s="8">
        <v>-8504</v>
      </c>
      <c r="L27" s="8">
        <v>-3826</v>
      </c>
      <c r="M27" s="8">
        <v>-21917</v>
      </c>
      <c r="N27" s="8">
        <v>-8514</v>
      </c>
      <c r="O27" s="19"/>
    </row>
    <row r="28" spans="1:15" ht="28.3">
      <c r="C28" s="22" t="s">
        <v>129</v>
      </c>
      <c r="E28" s="16">
        <v>1905712.0526101491</v>
      </c>
      <c r="F28" s="16">
        <v>2584984.8395831636</v>
      </c>
      <c r="G28" s="16">
        <v>2844731.3279236387</v>
      </c>
      <c r="H28" s="16">
        <v>2850598.0740226144</v>
      </c>
      <c r="I28" s="16">
        <v>1619159</v>
      </c>
      <c r="J28" s="20"/>
      <c r="K28" s="16">
        <v>743212.69568211213</v>
      </c>
      <c r="L28" s="16">
        <v>1233222.2107598349</v>
      </c>
      <c r="M28" s="16">
        <v>499778.88320065767</v>
      </c>
      <c r="N28" s="16">
        <v>484216</v>
      </c>
      <c r="O28" s="19"/>
    </row>
    <row r="29" spans="1:15" ht="15">
      <c r="B29" s="5" t="s">
        <v>130</v>
      </c>
      <c r="E29" s="7"/>
      <c r="F29" s="7"/>
      <c r="G29" s="7"/>
      <c r="H29" s="7"/>
      <c r="I29" s="7"/>
      <c r="K29" s="5"/>
      <c r="M29" s="5"/>
      <c r="N29" s="5"/>
      <c r="O29" s="19"/>
    </row>
    <row r="30" spans="1:15" ht="15">
      <c r="C30" s="27" t="s">
        <v>38</v>
      </c>
      <c r="D30" s="1">
        <v>8</v>
      </c>
      <c r="E30" s="7">
        <v>-22727</v>
      </c>
      <c r="F30" s="7">
        <v>-24488</v>
      </c>
      <c r="G30" s="7">
        <v>-39654</v>
      </c>
      <c r="H30" s="7">
        <v>-64800.430619913714</v>
      </c>
      <c r="I30" s="7">
        <v>-111262</v>
      </c>
      <c r="J30" s="156"/>
      <c r="K30" s="7">
        <v>-20810</v>
      </c>
      <c r="L30" s="7">
        <v>-22303</v>
      </c>
      <c r="M30" s="7">
        <v>-55124.627099999983</v>
      </c>
      <c r="N30" s="7">
        <v>-21957</v>
      </c>
      <c r="O30" s="19"/>
    </row>
    <row r="31" spans="1:15" ht="15">
      <c r="C31" s="27" t="s">
        <v>39</v>
      </c>
      <c r="D31" s="1">
        <v>9</v>
      </c>
      <c r="E31" s="7">
        <v>-10695</v>
      </c>
      <c r="F31" s="7">
        <v>-14604</v>
      </c>
      <c r="G31" s="7">
        <v>-9706</v>
      </c>
      <c r="H31" s="7">
        <v>-21631.878679999994</v>
      </c>
      <c r="I31" s="7">
        <v>-134640</v>
      </c>
      <c r="K31" s="7">
        <v>0</v>
      </c>
      <c r="L31" s="7">
        <v>0</v>
      </c>
      <c r="M31" s="7">
        <v>-1762.2461400000611</v>
      </c>
      <c r="N31" s="7">
        <v>-63243</v>
      </c>
      <c r="O31" s="19"/>
    </row>
    <row r="32" spans="1:15" ht="15">
      <c r="C32" s="27" t="s">
        <v>40</v>
      </c>
      <c r="D32" s="1">
        <v>9</v>
      </c>
      <c r="E32" s="7">
        <v>-404805</v>
      </c>
      <c r="F32" s="7">
        <v>-480735</v>
      </c>
      <c r="G32" s="7">
        <v>-871855</v>
      </c>
      <c r="H32" s="7">
        <v>-1045705.5971811509</v>
      </c>
      <c r="I32" s="7">
        <v>-1362667.429144158</v>
      </c>
      <c r="J32" s="157"/>
      <c r="K32" s="7">
        <v>-377228</v>
      </c>
      <c r="L32" s="7">
        <v>-410901</v>
      </c>
      <c r="M32" s="7">
        <v>-613255.66914415814</v>
      </c>
      <c r="N32" s="7">
        <v>-674800</v>
      </c>
      <c r="O32" s="19"/>
    </row>
    <row r="33" spans="2:15" ht="15">
      <c r="C33" s="27" t="s">
        <v>131</v>
      </c>
      <c r="E33" s="7">
        <v>0</v>
      </c>
      <c r="F33" s="7">
        <v>0</v>
      </c>
      <c r="G33" s="7">
        <v>3200</v>
      </c>
      <c r="H33" s="7">
        <v>3400</v>
      </c>
      <c r="I33" s="7">
        <v>0</v>
      </c>
      <c r="J33" s="157"/>
      <c r="K33" s="7">
        <v>3200</v>
      </c>
      <c r="L33" s="7">
        <v>0</v>
      </c>
      <c r="M33" s="7"/>
      <c r="N33" s="7"/>
      <c r="O33" s="19"/>
    </row>
    <row r="34" spans="2:15" ht="15">
      <c r="C34" s="27" t="s">
        <v>132</v>
      </c>
      <c r="E34" s="7">
        <v>0</v>
      </c>
      <c r="F34" s="7">
        <v>-22200</v>
      </c>
      <c r="G34" s="7">
        <v>-354700</v>
      </c>
      <c r="H34" s="7">
        <v>-335120</v>
      </c>
      <c r="I34" s="7">
        <v>-100700</v>
      </c>
      <c r="J34" s="157"/>
      <c r="K34" s="7">
        <v>-154000</v>
      </c>
      <c r="L34" s="7">
        <v>-167800</v>
      </c>
      <c r="M34" s="7">
        <v>-80400</v>
      </c>
      <c r="N34" s="7">
        <v>-51400</v>
      </c>
      <c r="O34" s="19"/>
    </row>
    <row r="35" spans="2:15" ht="15">
      <c r="C35" s="27" t="s">
        <v>133</v>
      </c>
      <c r="E35" s="7">
        <v>3000</v>
      </c>
      <c r="F35" s="7">
        <v>200</v>
      </c>
      <c r="G35" s="7">
        <v>45000</v>
      </c>
      <c r="H35" s="7">
        <v>209300</v>
      </c>
      <c r="I35" s="7">
        <v>0</v>
      </c>
      <c r="J35" s="156"/>
      <c r="K35" s="7">
        <v>0</v>
      </c>
      <c r="L35" s="7">
        <v>300</v>
      </c>
      <c r="M35" s="7"/>
      <c r="N35" s="7"/>
      <c r="O35" s="19"/>
    </row>
    <row r="36" spans="2:15" ht="15">
      <c r="C36" s="27" t="s">
        <v>134</v>
      </c>
      <c r="E36" s="7">
        <v>-107140</v>
      </c>
      <c r="F36" s="7">
        <v>-395422</v>
      </c>
      <c r="G36" s="7">
        <v>-107670</v>
      </c>
      <c r="H36" s="7">
        <v>-250000</v>
      </c>
      <c r="I36" s="7">
        <v>-504300</v>
      </c>
      <c r="K36" s="7"/>
      <c r="L36" s="7"/>
      <c r="M36" s="7">
        <v>-450000</v>
      </c>
      <c r="N36" s="7"/>
      <c r="O36" s="19"/>
    </row>
    <row r="37" spans="2:15" ht="15" customHeight="1">
      <c r="C37" s="6" t="s">
        <v>135</v>
      </c>
      <c r="E37" s="7">
        <v>483</v>
      </c>
      <c r="F37" s="7">
        <v>104093</v>
      </c>
      <c r="G37" s="7">
        <v>261831</v>
      </c>
      <c r="H37" s="7">
        <v>172954.09172</v>
      </c>
      <c r="I37" s="7">
        <v>700000</v>
      </c>
      <c r="J37" s="157"/>
      <c r="K37" s="7">
        <v>258131</v>
      </c>
      <c r="L37" s="7">
        <v>167132</v>
      </c>
      <c r="M37" s="7">
        <v>700000</v>
      </c>
      <c r="N37" s="7">
        <v>54300</v>
      </c>
      <c r="O37" s="19"/>
    </row>
    <row r="38" spans="2:15" ht="15">
      <c r="C38" s="27" t="s">
        <v>136</v>
      </c>
      <c r="E38" s="7">
        <v>-4</v>
      </c>
      <c r="F38" s="7">
        <v>0</v>
      </c>
      <c r="G38" s="7">
        <v>0</v>
      </c>
      <c r="H38" s="7"/>
      <c r="I38" s="7"/>
      <c r="J38" s="156"/>
      <c r="K38" s="7">
        <v>0</v>
      </c>
      <c r="L38" s="7">
        <v>0</v>
      </c>
      <c r="M38" s="7"/>
      <c r="N38" s="7"/>
      <c r="O38" s="19"/>
    </row>
    <row r="39" spans="2:15" ht="28.3">
      <c r="C39" s="27" t="s">
        <v>165</v>
      </c>
      <c r="E39" s="7">
        <v>0</v>
      </c>
      <c r="F39" s="7">
        <v>0</v>
      </c>
      <c r="G39" s="7">
        <v>0</v>
      </c>
      <c r="H39" s="7">
        <v>12464.548559999996</v>
      </c>
      <c r="I39" s="7">
        <v>0</v>
      </c>
      <c r="J39" s="156"/>
      <c r="K39" s="7"/>
      <c r="L39" s="7">
        <v>12464</v>
      </c>
      <c r="M39" s="7"/>
      <c r="N39" s="7"/>
      <c r="O39" s="19"/>
    </row>
    <row r="40" spans="2:15" ht="15">
      <c r="C40" s="27" t="s">
        <v>137</v>
      </c>
      <c r="E40" s="7">
        <v>19351</v>
      </c>
      <c r="F40" s="7">
        <v>34139</v>
      </c>
      <c r="G40" s="7">
        <v>60294</v>
      </c>
      <c r="H40" s="7">
        <v>112863.29602084307</v>
      </c>
      <c r="I40" s="7">
        <v>235747.31147000002</v>
      </c>
      <c r="J40" s="156"/>
      <c r="K40" s="7">
        <v>41135</v>
      </c>
      <c r="L40" s="7">
        <v>27815</v>
      </c>
      <c r="M40" s="7">
        <v>146918</v>
      </c>
      <c r="N40" s="7">
        <v>32462</v>
      </c>
      <c r="O40" s="19"/>
    </row>
    <row r="41" spans="2:15" ht="15">
      <c r="C41" s="27" t="s">
        <v>138</v>
      </c>
      <c r="D41" s="1">
        <v>10</v>
      </c>
      <c r="E41" s="8">
        <v>22620</v>
      </c>
      <c r="F41" s="8">
        <v>25404</v>
      </c>
      <c r="G41" s="8">
        <v>0</v>
      </c>
      <c r="H41" s="8">
        <v>3480</v>
      </c>
      <c r="I41" s="8">
        <v>0</v>
      </c>
      <c r="K41" s="8"/>
      <c r="L41" s="8"/>
      <c r="M41" s="8"/>
      <c r="N41" s="8"/>
      <c r="O41" s="19"/>
    </row>
    <row r="42" spans="2:15" ht="28.3">
      <c r="C42" s="22" t="s">
        <v>139</v>
      </c>
      <c r="E42" s="17">
        <v>-499917</v>
      </c>
      <c r="F42" s="17">
        <v>-773613</v>
      </c>
      <c r="G42" s="17">
        <v>-1013260</v>
      </c>
      <c r="H42" s="17">
        <v>-1202795.9701802216</v>
      </c>
      <c r="I42" s="17">
        <v>-1277822.117674158</v>
      </c>
      <c r="J42" s="20"/>
      <c r="K42" s="17">
        <v>-249572</v>
      </c>
      <c r="L42" s="17">
        <v>-393293</v>
      </c>
      <c r="M42" s="17">
        <v>-353624.54238415812</v>
      </c>
      <c r="N42" s="17">
        <v>-724638</v>
      </c>
      <c r="O42" s="19"/>
    </row>
    <row r="43" spans="2:15" ht="15">
      <c r="B43" s="5" t="s">
        <v>140</v>
      </c>
      <c r="E43" s="7"/>
      <c r="F43" s="7"/>
      <c r="G43" s="7"/>
      <c r="H43" s="7"/>
      <c r="I43" s="7"/>
      <c r="O43" s="19"/>
    </row>
    <row r="44" spans="2:15" ht="15">
      <c r="C44" s="27" t="s">
        <v>141</v>
      </c>
      <c r="E44" s="7">
        <v>0</v>
      </c>
      <c r="F44" s="7">
        <v>0</v>
      </c>
      <c r="G44" s="7">
        <v>-99000</v>
      </c>
      <c r="H44" s="7">
        <v>0</v>
      </c>
      <c r="I44" s="7"/>
      <c r="J44" s="156"/>
      <c r="K44" s="7">
        <v>-99000</v>
      </c>
      <c r="L44" s="7">
        <v>0</v>
      </c>
      <c r="M44" s="7"/>
      <c r="N44" s="7"/>
      <c r="O44" s="19"/>
    </row>
    <row r="45" spans="2:15" ht="15">
      <c r="C45" s="27" t="s">
        <v>44</v>
      </c>
      <c r="D45" s="1">
        <v>17</v>
      </c>
      <c r="E45" s="7">
        <v>24100</v>
      </c>
      <c r="F45" s="7">
        <v>52500</v>
      </c>
      <c r="G45" s="7">
        <v>59500</v>
      </c>
      <c r="H45" s="7">
        <v>30500</v>
      </c>
      <c r="I45" s="7"/>
      <c r="J45" s="156"/>
      <c r="K45" s="7">
        <v>5000</v>
      </c>
      <c r="L45" s="7">
        <v>23500</v>
      </c>
      <c r="M45" s="7"/>
      <c r="N45" s="7">
        <v>883235</v>
      </c>
      <c r="O45" s="19"/>
    </row>
    <row r="46" spans="2:15" ht="15">
      <c r="C46" s="27" t="s">
        <v>45</v>
      </c>
      <c r="D46" s="1">
        <v>17</v>
      </c>
      <c r="E46" s="7">
        <v>-12320</v>
      </c>
      <c r="F46" s="7">
        <v>-21200</v>
      </c>
      <c r="G46" s="7">
        <v>-68050</v>
      </c>
      <c r="H46" s="7">
        <v>-75900</v>
      </c>
      <c r="I46" s="7">
        <v>-57628</v>
      </c>
      <c r="J46" s="156"/>
      <c r="K46" s="7">
        <v>-6628</v>
      </c>
      <c r="L46" s="7">
        <v>-9700</v>
      </c>
      <c r="M46" s="7"/>
      <c r="N46" s="7"/>
      <c r="O46" s="19"/>
    </row>
    <row r="47" spans="2:15" ht="15">
      <c r="C47" s="27" t="s">
        <v>142</v>
      </c>
      <c r="D47" s="1">
        <v>17</v>
      </c>
      <c r="E47" s="7">
        <v>-39513</v>
      </c>
      <c r="F47" s="7">
        <v>-90952</v>
      </c>
      <c r="G47" s="7">
        <v>-95740</v>
      </c>
      <c r="H47" s="7">
        <v>-78843.272937038128</v>
      </c>
      <c r="I47" s="7"/>
      <c r="J47" s="156"/>
      <c r="K47" s="7">
        <v>-46615</v>
      </c>
      <c r="L47" s="7">
        <v>-43890</v>
      </c>
      <c r="M47" s="7">
        <v>-21920</v>
      </c>
      <c r="N47" s="7">
        <v>-33987</v>
      </c>
      <c r="O47" s="19"/>
    </row>
    <row r="48" spans="2:15" ht="15">
      <c r="C48" s="27" t="s">
        <v>143</v>
      </c>
      <c r="E48" s="7">
        <v>-3</v>
      </c>
      <c r="F48" s="7">
        <v>0</v>
      </c>
      <c r="G48" s="7">
        <v>0</v>
      </c>
      <c r="H48" s="7">
        <v>-225414</v>
      </c>
      <c r="I48" s="7">
        <v>-4296</v>
      </c>
      <c r="K48" s="7"/>
      <c r="L48" s="7"/>
      <c r="M48" s="7"/>
      <c r="N48" s="7"/>
      <c r="O48" s="19"/>
    </row>
    <row r="49" spans="1:15" ht="15">
      <c r="C49" s="27" t="s">
        <v>185</v>
      </c>
      <c r="E49" s="7"/>
      <c r="F49" s="7"/>
      <c r="G49" s="7"/>
      <c r="H49" s="7">
        <v>2250047.3768500001</v>
      </c>
      <c r="I49" s="7"/>
      <c r="K49" s="7"/>
      <c r="L49" s="7"/>
      <c r="M49" s="7"/>
      <c r="N49" s="7"/>
      <c r="O49" s="19"/>
    </row>
    <row r="50" spans="1:15" ht="15">
      <c r="C50" s="27" t="s">
        <v>144</v>
      </c>
      <c r="E50" s="7">
        <v>-1132840</v>
      </c>
      <c r="F50" s="7">
        <v>-1442154</v>
      </c>
      <c r="G50" s="7">
        <v>-1649843</v>
      </c>
      <c r="H50" s="7">
        <v>-977021.97120000003</v>
      </c>
      <c r="I50" s="7">
        <v>-2602353</v>
      </c>
      <c r="J50" s="156"/>
      <c r="K50" s="7">
        <v>-567556</v>
      </c>
      <c r="L50" s="7">
        <v>-674655</v>
      </c>
      <c r="M50" s="7">
        <v>-1562749</v>
      </c>
      <c r="N50" s="7">
        <v>-839962</v>
      </c>
      <c r="O50" s="19"/>
    </row>
    <row r="51" spans="1:15" ht="15">
      <c r="C51" s="27" t="s">
        <v>145</v>
      </c>
      <c r="E51" s="8">
        <v>-64796</v>
      </c>
      <c r="F51" s="8">
        <v>-125717</v>
      </c>
      <c r="G51" s="8">
        <v>-141118</v>
      </c>
      <c r="H51" s="8">
        <v>-70028.08</v>
      </c>
      <c r="I51" s="8">
        <v>-2699</v>
      </c>
      <c r="J51" s="156"/>
      <c r="K51" s="8">
        <v>-57898</v>
      </c>
      <c r="L51" s="8">
        <v>-47677</v>
      </c>
      <c r="M51" s="8"/>
      <c r="N51" s="8"/>
      <c r="O51" s="19"/>
    </row>
    <row r="52" spans="1:15" ht="28.3">
      <c r="C52" s="22" t="s">
        <v>146</v>
      </c>
      <c r="E52" s="16">
        <v>-1225372</v>
      </c>
      <c r="F52" s="16">
        <v>-1627523</v>
      </c>
      <c r="G52" s="16">
        <v>-1994251</v>
      </c>
      <c r="H52" s="16">
        <v>853340.05271296215</v>
      </c>
      <c r="I52" s="16">
        <v>-2666976</v>
      </c>
      <c r="J52" s="20"/>
      <c r="K52" s="16">
        <v>-772697</v>
      </c>
      <c r="L52" s="16">
        <v>-752422</v>
      </c>
      <c r="M52" s="16">
        <v>-1584669</v>
      </c>
      <c r="N52" s="16">
        <v>9286</v>
      </c>
      <c r="O52" s="19"/>
    </row>
    <row r="53" spans="1:15" ht="28.3">
      <c r="C53" s="22" t="s">
        <v>147</v>
      </c>
      <c r="E53" s="7">
        <v>180424</v>
      </c>
      <c r="F53" s="7">
        <v>183850</v>
      </c>
      <c r="G53" s="7">
        <v>-162779</v>
      </c>
      <c r="H53" s="7">
        <v>2501142.065115355</v>
      </c>
      <c r="I53" s="7">
        <v>-2325639.117674158</v>
      </c>
      <c r="J53" s="21"/>
      <c r="K53" s="7">
        <v>-279056.30431788787</v>
      </c>
      <c r="L53" s="7">
        <v>87507.210759834852</v>
      </c>
      <c r="M53" s="7">
        <v>-1438514.6591835003</v>
      </c>
      <c r="N53" s="7">
        <v>-231136</v>
      </c>
      <c r="O53" s="19"/>
    </row>
    <row r="54" spans="1:15" ht="15">
      <c r="C54" s="27" t="s">
        <v>148</v>
      </c>
      <c r="D54" s="1">
        <v>15</v>
      </c>
      <c r="E54" s="7">
        <v>403607</v>
      </c>
      <c r="F54" s="7">
        <v>584792</v>
      </c>
      <c r="G54" s="7">
        <v>799791</v>
      </c>
      <c r="H54" s="7">
        <v>630116</v>
      </c>
      <c r="I54" s="7">
        <v>3137992.4659362454</v>
      </c>
      <c r="J54" s="156"/>
      <c r="K54" s="7">
        <v>799791</v>
      </c>
      <c r="L54" s="7">
        <v>630116</v>
      </c>
      <c r="M54" s="7">
        <v>3137992.7899904489</v>
      </c>
      <c r="N54" s="7">
        <v>785699</v>
      </c>
      <c r="O54" s="19"/>
    </row>
    <row r="55" spans="1:15" ht="28.3">
      <c r="C55" s="27" t="s">
        <v>149</v>
      </c>
      <c r="E55" s="8">
        <v>761</v>
      </c>
      <c r="F55" s="8">
        <v>31149</v>
      </c>
      <c r="G55" s="8">
        <v>-6896</v>
      </c>
      <c r="H55" s="8">
        <v>6734.4008208904943</v>
      </c>
      <c r="I55" s="8">
        <v>-3261</v>
      </c>
      <c r="J55" s="156"/>
      <c r="K55" s="8">
        <v>-24344</v>
      </c>
      <c r="L55" s="8">
        <v>8253</v>
      </c>
      <c r="M55" s="8">
        <v>-1481</v>
      </c>
      <c r="N55" s="8">
        <v>539</v>
      </c>
      <c r="O55" s="19"/>
    </row>
    <row r="56" spans="1:15" ht="14.6" thickBot="1">
      <c r="C56" s="22" t="s">
        <v>150</v>
      </c>
      <c r="E56" s="9">
        <v>584792</v>
      </c>
      <c r="F56" s="9">
        <v>799791</v>
      </c>
      <c r="G56" s="9">
        <v>630116</v>
      </c>
      <c r="H56" s="9">
        <v>3137992.4659362454</v>
      </c>
      <c r="I56" s="9">
        <v>809092.34826208744</v>
      </c>
      <c r="J56" s="20"/>
      <c r="K56" s="9">
        <v>496390.69568211213</v>
      </c>
      <c r="L56" s="9">
        <v>725876.21075983485</v>
      </c>
      <c r="M56" s="9">
        <v>1697997.1308069485</v>
      </c>
      <c r="N56" s="9">
        <v>555101</v>
      </c>
      <c r="O56" s="19"/>
    </row>
    <row r="57" spans="1:15" s="144" customFormat="1" ht="28.3">
      <c r="A57" s="152"/>
      <c r="C57" s="27" t="s">
        <v>221</v>
      </c>
      <c r="H57" s="144">
        <v>0.32405420346185565</v>
      </c>
      <c r="I57" s="144">
        <v>-23393.348262087442</v>
      </c>
      <c r="J57" s="145"/>
      <c r="M57" s="144">
        <v>0.13080694852396846</v>
      </c>
      <c r="N57" s="144">
        <v>-9107</v>
      </c>
      <c r="O57" s="19"/>
    </row>
    <row r="58" spans="1:15">
      <c r="C58" s="15"/>
      <c r="D58" s="20"/>
      <c r="E58" s="20"/>
      <c r="F58" s="20"/>
    </row>
    <row r="62" spans="1:15">
      <c r="E62" s="19"/>
      <c r="F62" s="19"/>
      <c r="G62" s="19"/>
      <c r="H62" s="19"/>
      <c r="I62" s="19"/>
    </row>
  </sheetData>
  <phoneticPr fontId="7" type="noConversion"/>
  <pageMargins left="0.7" right="0.7" top="0.75" bottom="0.75" header="0.3" footer="0.3"/>
  <pageSetup paperSize="9" scale="2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P55"/>
  <sheetViews>
    <sheetView topLeftCell="A4" zoomScale="55" zoomScaleNormal="55" workbookViewId="0">
      <selection activeCell="I24" sqref="I24"/>
    </sheetView>
  </sheetViews>
  <sheetFormatPr defaultColWidth="11.5" defaultRowHeight="15"/>
  <cols>
    <col min="1" max="1" width="1.6875" style="50" customWidth="1"/>
    <col min="2" max="2" width="50.6875" style="50" customWidth="1"/>
    <col min="3" max="3" width="13.1875" style="50" bestFit="1" customWidth="1"/>
    <col min="4" max="9" width="12.3125" style="50" bestFit="1" customWidth="1"/>
    <col min="10" max="16384" width="11.5" style="50"/>
  </cols>
  <sheetData>
    <row r="5" spans="2:16" s="66" customFormat="1" ht="14.6">
      <c r="B5" s="83"/>
      <c r="C5" s="84">
        <v>44286</v>
      </c>
      <c r="D5" s="84">
        <v>44651</v>
      </c>
      <c r="E5" s="84">
        <v>44834</v>
      </c>
      <c r="F5" s="84">
        <v>44926</v>
      </c>
      <c r="G5" s="84">
        <v>45016</v>
      </c>
      <c r="H5" s="84">
        <v>45199</v>
      </c>
      <c r="I5" s="84">
        <v>45291</v>
      </c>
      <c r="J5" s="84">
        <v>45382</v>
      </c>
      <c r="K5" s="84">
        <v>45473</v>
      </c>
      <c r="L5" s="84">
        <v>45565</v>
      </c>
      <c r="M5" s="84">
        <v>45657</v>
      </c>
      <c r="N5" s="84">
        <v>45747</v>
      </c>
      <c r="O5" s="84">
        <v>45838</v>
      </c>
      <c r="P5" s="85">
        <v>45930</v>
      </c>
    </row>
    <row r="6" spans="2:16" ht="15.45">
      <c r="B6" s="86" t="s">
        <v>172</v>
      </c>
      <c r="C6" s="115" t="s">
        <v>173</v>
      </c>
      <c r="D6" s="116">
        <v>1782</v>
      </c>
      <c r="E6" s="116">
        <v>1741</v>
      </c>
      <c r="F6" s="116">
        <v>1711</v>
      </c>
      <c r="G6" s="116">
        <v>1737</v>
      </c>
      <c r="H6" s="116">
        <v>1854</v>
      </c>
      <c r="I6" s="116">
        <v>1981</v>
      </c>
      <c r="J6" s="116">
        <v>2099</v>
      </c>
      <c r="K6" s="116">
        <v>2222</v>
      </c>
      <c r="L6" s="116">
        <f>SUM(L10:L12)</f>
        <v>2376</v>
      </c>
      <c r="M6" s="116">
        <v>2465</v>
      </c>
      <c r="N6" s="116">
        <v>2443</v>
      </c>
      <c r="O6" s="116">
        <v>2266</v>
      </c>
      <c r="P6" s="117">
        <v>2225</v>
      </c>
    </row>
    <row r="7" spans="2:16" ht="15.45">
      <c r="B7" s="86" t="s">
        <v>174</v>
      </c>
      <c r="C7" s="115">
        <v>11.9</v>
      </c>
      <c r="D7" s="115">
        <v>18.3</v>
      </c>
      <c r="E7" s="115">
        <v>13.7</v>
      </c>
      <c r="F7" s="115">
        <v>14.37</v>
      </c>
      <c r="G7" s="115">
        <v>14.3</v>
      </c>
      <c r="H7" s="115">
        <v>16.3</v>
      </c>
      <c r="I7" s="115">
        <v>15.57</v>
      </c>
      <c r="J7" s="115">
        <v>14.88</v>
      </c>
      <c r="K7" s="115">
        <v>13</v>
      </c>
      <c r="L7" s="115">
        <v>11.74</v>
      </c>
      <c r="M7" s="115">
        <v>11.81</v>
      </c>
      <c r="N7" s="115">
        <v>14.19</v>
      </c>
      <c r="O7" s="115">
        <v>17.8</v>
      </c>
      <c r="P7" s="87">
        <v>21.6</v>
      </c>
    </row>
    <row r="8" spans="2:16">
      <c r="B8" s="8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89"/>
    </row>
    <row r="9" spans="2:16">
      <c r="B9" s="8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89"/>
    </row>
    <row r="10" spans="2:16">
      <c r="B10" s="90" t="s">
        <v>175</v>
      </c>
      <c r="C10" s="91">
        <v>1400</v>
      </c>
      <c r="D10" s="91">
        <v>1540</v>
      </c>
      <c r="E10" s="91">
        <v>1495</v>
      </c>
      <c r="F10" s="91">
        <v>1461</v>
      </c>
      <c r="G10" s="91">
        <v>1485</v>
      </c>
      <c r="H10" s="91">
        <v>1555</v>
      </c>
      <c r="I10" s="91">
        <v>1673</v>
      </c>
      <c r="J10" s="91">
        <v>1778</v>
      </c>
      <c r="K10" s="91">
        <v>1899</v>
      </c>
      <c r="L10" s="91">
        <v>2040</v>
      </c>
      <c r="M10" s="91">
        <v>2125</v>
      </c>
      <c r="N10" s="91">
        <v>2102</v>
      </c>
      <c r="O10" s="91">
        <v>1920</v>
      </c>
      <c r="P10" s="92">
        <v>1880</v>
      </c>
    </row>
    <row r="11" spans="2:16">
      <c r="B11" s="90" t="s">
        <v>194</v>
      </c>
      <c r="C11" s="91">
        <v>99</v>
      </c>
      <c r="D11" s="91">
        <v>107</v>
      </c>
      <c r="E11" s="91">
        <v>104</v>
      </c>
      <c r="F11" s="91">
        <v>106</v>
      </c>
      <c r="G11" s="91">
        <v>106</v>
      </c>
      <c r="H11" s="91">
        <v>110</v>
      </c>
      <c r="I11" s="91">
        <v>113</v>
      </c>
      <c r="J11" s="91">
        <v>117</v>
      </c>
      <c r="K11" s="91">
        <v>118</v>
      </c>
      <c r="L11" s="91">
        <v>124</v>
      </c>
      <c r="M11" s="91">
        <v>135</v>
      </c>
      <c r="N11" s="91">
        <v>132</v>
      </c>
      <c r="O11" s="91">
        <v>136</v>
      </c>
      <c r="P11" s="92">
        <v>142</v>
      </c>
    </row>
    <row r="12" spans="2:16">
      <c r="B12" s="93" t="s">
        <v>176</v>
      </c>
      <c r="C12" s="94">
        <v>135</v>
      </c>
      <c r="D12" s="94">
        <v>135</v>
      </c>
      <c r="E12" s="94">
        <v>142</v>
      </c>
      <c r="F12" s="94">
        <v>144</v>
      </c>
      <c r="G12" s="94">
        <v>146</v>
      </c>
      <c r="H12" s="94">
        <v>189</v>
      </c>
      <c r="I12" s="94">
        <v>195</v>
      </c>
      <c r="J12" s="94">
        <v>204</v>
      </c>
      <c r="K12" s="94">
        <v>205</v>
      </c>
      <c r="L12" s="94">
        <v>212</v>
      </c>
      <c r="M12" s="94">
        <v>205</v>
      </c>
      <c r="N12" s="94">
        <v>209</v>
      </c>
      <c r="O12" s="94">
        <v>206</v>
      </c>
      <c r="P12" s="95">
        <v>203</v>
      </c>
    </row>
    <row r="15" spans="2:16" s="78" customFormat="1" ht="15.45">
      <c r="B15" s="96"/>
      <c r="C15" s="97"/>
      <c r="D15" s="97">
        <v>45016</v>
      </c>
      <c r="E15" s="97">
        <v>45199</v>
      </c>
      <c r="F15" s="97">
        <v>45291</v>
      </c>
      <c r="G15" s="97">
        <v>45382</v>
      </c>
      <c r="H15" s="97">
        <v>45473</v>
      </c>
      <c r="I15" s="97">
        <v>45565</v>
      </c>
      <c r="J15" s="97">
        <v>45657</v>
      </c>
      <c r="K15" s="97">
        <v>45747</v>
      </c>
      <c r="L15" s="98">
        <v>45930</v>
      </c>
    </row>
    <row r="16" spans="2:16">
      <c r="B16" s="90" t="s">
        <v>206</v>
      </c>
      <c r="C16" s="91"/>
      <c r="D16" s="91">
        <v>11303</v>
      </c>
      <c r="E16" s="91">
        <v>16818</v>
      </c>
      <c r="F16" s="91">
        <v>18574</v>
      </c>
      <c r="G16" s="91">
        <v>19213</v>
      </c>
      <c r="H16" s="91">
        <v>19405.04</v>
      </c>
      <c r="I16" s="91">
        <v>20407.290553999999</v>
      </c>
      <c r="J16" s="91">
        <v>21534.0543</v>
      </c>
      <c r="K16" s="91">
        <v>21719.620788389999</v>
      </c>
      <c r="L16" s="92">
        <v>21871.285945</v>
      </c>
    </row>
    <row r="17" spans="2:12">
      <c r="B17" s="93" t="s">
        <v>207</v>
      </c>
      <c r="C17" s="94"/>
      <c r="D17" s="94">
        <v>8371.6486999999997</v>
      </c>
      <c r="E17" s="94">
        <v>11956.187</v>
      </c>
      <c r="F17" s="94">
        <v>11039.875459999999</v>
      </c>
      <c r="G17" s="94">
        <v>12223.8</v>
      </c>
      <c r="H17" s="94">
        <v>12179.648999999999</v>
      </c>
      <c r="I17" s="94">
        <v>11830.589908</v>
      </c>
      <c r="J17" s="94">
        <v>13355.1654</v>
      </c>
      <c r="K17" s="94">
        <v>12646.61568137</v>
      </c>
      <c r="L17" s="95">
        <v>12031.890259</v>
      </c>
    </row>
    <row r="18" spans="2:12">
      <c r="B18" s="62"/>
    </row>
    <row r="19" spans="2:12">
      <c r="B19" s="62"/>
    </row>
    <row r="20" spans="2:12" ht="15.45">
      <c r="B20" s="99"/>
      <c r="C20" s="100">
        <v>2021</v>
      </c>
      <c r="D20" s="100">
        <v>2022</v>
      </c>
      <c r="E20" s="100">
        <v>2023</v>
      </c>
      <c r="F20" s="101">
        <v>2024</v>
      </c>
    </row>
    <row r="21" spans="2:12" ht="15.45">
      <c r="B21" s="102" t="s">
        <v>186</v>
      </c>
      <c r="F21" s="103"/>
    </row>
    <row r="22" spans="2:12" ht="17.25" customHeight="1">
      <c r="B22" s="90" t="s">
        <v>187</v>
      </c>
      <c r="C22" s="104">
        <v>1749070</v>
      </c>
      <c r="D22" s="104">
        <v>1968354</v>
      </c>
      <c r="E22" s="104">
        <v>2829838</v>
      </c>
      <c r="F22" s="105">
        <v>2284223</v>
      </c>
    </row>
    <row r="23" spans="2:12" ht="17.25" customHeight="1">
      <c r="B23" s="90"/>
      <c r="C23" s="106">
        <v>0.26498290330253355</v>
      </c>
      <c r="D23" s="106">
        <v>0.27382202237675113</v>
      </c>
      <c r="E23" s="106">
        <v>0.30962130419190764</v>
      </c>
      <c r="F23" s="107">
        <v>0.22715066514637755</v>
      </c>
    </row>
    <row r="24" spans="2:12" ht="17.25" customHeight="1">
      <c r="B24" s="90" t="s">
        <v>188</v>
      </c>
      <c r="C24" s="104">
        <v>4851620</v>
      </c>
      <c r="D24" s="104">
        <v>5220089</v>
      </c>
      <c r="E24" s="104">
        <v>6309836.6983729079</v>
      </c>
      <c r="F24" s="105">
        <v>7771759</v>
      </c>
    </row>
    <row r="25" spans="2:12" ht="17.25" customHeight="1">
      <c r="B25" s="90"/>
      <c r="C25" s="106">
        <v>0.73501709669746651</v>
      </c>
      <c r="D25" s="106">
        <v>0.72617797762324887</v>
      </c>
      <c r="E25" s="106">
        <v>0.69037869580809241</v>
      </c>
      <c r="F25" s="107">
        <v>0.7728493348536225</v>
      </c>
    </row>
    <row r="26" spans="2:12" ht="17.25" customHeight="1">
      <c r="B26" s="90"/>
      <c r="F26" s="103"/>
    </row>
    <row r="27" spans="2:12" ht="17.25" customHeight="1">
      <c r="B27" s="90" t="s">
        <v>189</v>
      </c>
      <c r="F27" s="103"/>
    </row>
    <row r="28" spans="2:12" ht="17.25" customHeight="1">
      <c r="B28" s="90" t="s">
        <v>190</v>
      </c>
      <c r="C28" s="108">
        <v>0.62</v>
      </c>
      <c r="D28" s="108">
        <v>0.61</v>
      </c>
      <c r="E28" s="108">
        <v>0.55000000000000004</v>
      </c>
      <c r="F28" s="109">
        <v>0.56999999999999995</v>
      </c>
    </row>
    <row r="29" spans="2:12" ht="17.25" customHeight="1">
      <c r="B29" s="90" t="s">
        <v>191</v>
      </c>
      <c r="C29" s="104">
        <v>227011</v>
      </c>
      <c r="D29" s="104">
        <v>272632</v>
      </c>
      <c r="E29" s="104">
        <v>316323</v>
      </c>
      <c r="F29" s="105">
        <v>384827</v>
      </c>
    </row>
    <row r="30" spans="2:12" ht="17.25" customHeight="1">
      <c r="B30" s="90" t="s">
        <v>192</v>
      </c>
      <c r="F30" s="103"/>
    </row>
    <row r="31" spans="2:12" ht="17.25" customHeight="1">
      <c r="B31" s="90" t="s">
        <v>190</v>
      </c>
      <c r="C31" s="108">
        <v>0.31</v>
      </c>
      <c r="D31" s="108">
        <v>0.31</v>
      </c>
      <c r="E31" s="108">
        <v>0.35</v>
      </c>
      <c r="F31" s="109">
        <v>0.35</v>
      </c>
    </row>
    <row r="32" spans="2:12" ht="17.25" customHeight="1">
      <c r="B32" s="90" t="s">
        <v>191</v>
      </c>
      <c r="C32" s="104">
        <v>38461</v>
      </c>
      <c r="D32" s="104">
        <v>47063</v>
      </c>
      <c r="E32" s="104">
        <v>65934</v>
      </c>
      <c r="F32" s="105">
        <v>76165</v>
      </c>
    </row>
    <row r="33" spans="2:8" ht="17.25" customHeight="1">
      <c r="B33" s="90" t="s">
        <v>193</v>
      </c>
      <c r="C33" s="104"/>
      <c r="D33" s="104"/>
      <c r="E33" s="104"/>
      <c r="F33" s="105"/>
    </row>
    <row r="34" spans="2:8" ht="17.25" customHeight="1">
      <c r="B34" s="90" t="s">
        <v>190</v>
      </c>
      <c r="C34" s="108">
        <v>7.0000000000000007E-2</v>
      </c>
      <c r="D34" s="108">
        <v>8.0000000000000016E-2</v>
      </c>
      <c r="E34" s="108">
        <v>9.9999999999999978E-2</v>
      </c>
      <c r="F34" s="109">
        <v>0.08</v>
      </c>
    </row>
    <row r="35" spans="2:8" ht="17.25" customHeight="1">
      <c r="B35" s="93" t="s">
        <v>191</v>
      </c>
      <c r="C35" s="110">
        <v>4491</v>
      </c>
      <c r="D35" s="110">
        <v>5972</v>
      </c>
      <c r="E35" s="110">
        <v>9518</v>
      </c>
      <c r="F35" s="111">
        <v>8571</v>
      </c>
    </row>
    <row r="36" spans="2:8" ht="17.25" customHeight="1">
      <c r="B36" s="62"/>
    </row>
    <row r="37" spans="2:8">
      <c r="C37" s="79"/>
      <c r="D37" s="79"/>
      <c r="E37" s="79"/>
      <c r="F37" s="79"/>
    </row>
    <row r="38" spans="2:8">
      <c r="C38" s="79"/>
      <c r="D38" s="79"/>
      <c r="E38" s="79"/>
      <c r="F38" s="79"/>
    </row>
    <row r="39" spans="2:8" ht="15.45">
      <c r="B39" s="99"/>
      <c r="C39" s="100" t="s">
        <v>210</v>
      </c>
      <c r="D39" s="100" t="s">
        <v>211</v>
      </c>
      <c r="E39" s="100" t="s">
        <v>212</v>
      </c>
      <c r="F39" s="101" t="s">
        <v>225</v>
      </c>
    </row>
    <row r="40" spans="2:8" ht="15.45">
      <c r="B40" s="102" t="s">
        <v>186</v>
      </c>
      <c r="F40" s="103"/>
    </row>
    <row r="41" spans="2:8" ht="17.25" customHeight="1">
      <c r="B41" s="90" t="s">
        <v>187</v>
      </c>
      <c r="C41" s="104">
        <v>672132</v>
      </c>
      <c r="D41" s="104">
        <v>1030928</v>
      </c>
      <c r="E41" s="104">
        <v>1324788</v>
      </c>
      <c r="F41" s="105">
        <v>727100</v>
      </c>
    </row>
    <row r="42" spans="2:8" ht="17.25" customHeight="1">
      <c r="B42" s="90"/>
      <c r="C42" s="106">
        <v>0.25</v>
      </c>
      <c r="D42" s="106">
        <v>0.31</v>
      </c>
      <c r="E42" s="106">
        <v>0.32</v>
      </c>
      <c r="F42" s="107">
        <v>0.1870564452020575</v>
      </c>
    </row>
    <row r="43" spans="2:8" ht="17.25" customHeight="1">
      <c r="B43" s="90" t="s">
        <v>188</v>
      </c>
      <c r="C43" s="104">
        <v>2063887</v>
      </c>
      <c r="D43" s="104">
        <v>2349107</v>
      </c>
      <c r="E43" s="104">
        <v>2758173</v>
      </c>
      <c r="F43" s="105">
        <v>3159962</v>
      </c>
    </row>
    <row r="44" spans="2:8" ht="17.25" customHeight="1">
      <c r="B44" s="90"/>
      <c r="C44" s="106">
        <v>0.75</v>
      </c>
      <c r="D44" s="106">
        <v>0.69</v>
      </c>
      <c r="E44" s="106">
        <v>0.68</v>
      </c>
      <c r="F44" s="107">
        <v>0.81294355479794256</v>
      </c>
    </row>
    <row r="45" spans="2:8" ht="17.25" customHeight="1">
      <c r="B45" s="90"/>
      <c r="F45" s="103"/>
    </row>
    <row r="46" spans="2:8" ht="17.25" customHeight="1">
      <c r="B46" s="90" t="s">
        <v>189</v>
      </c>
      <c r="F46" s="103"/>
    </row>
    <row r="47" spans="2:8" ht="17.25" customHeight="1">
      <c r="B47" s="90" t="s">
        <v>190</v>
      </c>
      <c r="C47" s="108">
        <v>0.56000000000000005</v>
      </c>
      <c r="D47" s="108">
        <v>0.6</v>
      </c>
      <c r="E47" s="108">
        <v>0.64</v>
      </c>
      <c r="F47" s="109">
        <v>0.52</v>
      </c>
    </row>
    <row r="48" spans="2:8" ht="17.25" customHeight="1">
      <c r="B48" s="90" t="s">
        <v>191</v>
      </c>
      <c r="C48" s="104">
        <v>95190</v>
      </c>
      <c r="D48" s="104">
        <v>136179</v>
      </c>
      <c r="E48" s="104">
        <v>175081</v>
      </c>
      <c r="F48" s="105">
        <v>134796</v>
      </c>
      <c r="G48" s="63"/>
      <c r="H48" s="63"/>
    </row>
    <row r="49" spans="2:8" ht="17.25" customHeight="1">
      <c r="B49" s="90" t="s">
        <v>192</v>
      </c>
      <c r="F49" s="103"/>
    </row>
    <row r="50" spans="2:8" ht="17.25" customHeight="1">
      <c r="B50" s="90" t="s">
        <v>190</v>
      </c>
      <c r="C50" s="108">
        <v>0.37</v>
      </c>
      <c r="D50" s="108">
        <v>0.31</v>
      </c>
      <c r="E50" s="108">
        <v>0.28000000000000003</v>
      </c>
      <c r="F50" s="109">
        <v>0.38</v>
      </c>
    </row>
    <row r="51" spans="2:8" ht="17.25" customHeight="1">
      <c r="B51" s="90" t="s">
        <v>191</v>
      </c>
      <c r="C51" s="104">
        <v>20152</v>
      </c>
      <c r="D51" s="104">
        <v>22457</v>
      </c>
      <c r="E51" s="104">
        <v>26919</v>
      </c>
      <c r="F51" s="105">
        <v>33049</v>
      </c>
      <c r="G51" s="63"/>
      <c r="H51" s="63"/>
    </row>
    <row r="52" spans="2:8" ht="17.25" customHeight="1">
      <c r="B52" s="90" t="s">
        <v>193</v>
      </c>
      <c r="C52" s="104"/>
      <c r="D52" s="104"/>
      <c r="E52" s="104"/>
      <c r="F52" s="105"/>
    </row>
    <row r="53" spans="2:8" ht="17.25" customHeight="1">
      <c r="B53" s="90" t="s">
        <v>190</v>
      </c>
      <c r="C53" s="108">
        <v>0.08</v>
      </c>
      <c r="D53" s="108">
        <v>0.09</v>
      </c>
      <c r="E53" s="108">
        <v>7.0000000000000007E-2</v>
      </c>
      <c r="F53" s="109">
        <v>0.1</v>
      </c>
    </row>
    <row r="54" spans="2:8" ht="17.25" customHeight="1">
      <c r="B54" s="93" t="s">
        <v>191</v>
      </c>
      <c r="C54" s="110">
        <v>2075</v>
      </c>
      <c r="D54" s="110">
        <v>3237</v>
      </c>
      <c r="E54" s="110">
        <v>3439</v>
      </c>
      <c r="F54" s="111">
        <v>4245</v>
      </c>
      <c r="G54" s="63"/>
      <c r="H54" s="63"/>
    </row>
    <row r="55" spans="2:8" ht="17.25" customHeight="1">
      <c r="B55" s="62"/>
    </row>
  </sheetData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Title</vt:lpstr>
      <vt:lpstr>Balance Sheet</vt:lpstr>
      <vt:lpstr>Profit and loss</vt:lpstr>
      <vt:lpstr>Cash Flow</vt:lpstr>
      <vt:lpstr>Indicators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Polenov</dc:creator>
  <cp:lastModifiedBy>eklishina(EKLISHINA)</cp:lastModifiedBy>
  <cp:lastPrinted>2024-06-26T14:26:31Z</cp:lastPrinted>
  <dcterms:created xsi:type="dcterms:W3CDTF">2024-03-04T14:50:36Z</dcterms:created>
  <dcterms:modified xsi:type="dcterms:W3CDTF">2025-11-25T12:22:35Z</dcterms:modified>
</cp:coreProperties>
</file>